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ΕΦΗ\ΕΦΗ\DATA GOV\2020\"/>
    </mc:Choice>
  </mc:AlternateContent>
  <xr:revisionPtr revIDLastSave="0" documentId="8_{6E017B87-5D32-49EE-8E45-CE231B49105D}" xr6:coauthVersionLast="45" xr6:coauthVersionMax="45" xr10:uidLastSave="{00000000-0000-0000-0000-000000000000}"/>
  <bookViews>
    <workbookView xWindow="-120" yWindow="-120" windowWidth="24240" windowHeight="13140" firstSheet="3" activeTab="5" xr2:uid="{DAB00D4F-1F34-4F36-872A-F3B247D8967B}"/>
  </bookViews>
  <sheets>
    <sheet name="ΑΠΟΛΟΓΙΣΤΙΚΑ ΕΣΟΔΩΝ ΙΟΥΝΙΟΥ" sheetId="1" r:id="rId1"/>
    <sheet name="ΑΠΟΛΟΓΙΣΤΙΚΑ ΕΞΟΔΩΝ ΙΟΥΝΙΟΥ" sheetId="2" r:id="rId2"/>
    <sheet name="ΑΠΟΛΟΓΙΣΤΙΚΑ ΕΣΟΔΩΝ ΙΟΥΛΙΟΥ" sheetId="3" r:id="rId3"/>
    <sheet name="ΑΠΟΛΟΓΙΣΤΙΚΑ ΕΞΟΔΩΝ ΙΟΥΛΙΟΥ" sheetId="4" r:id="rId4"/>
    <sheet name="ΑΠΟΛΟΓΙΣΤΙΚΑ ΕΣΟΔΩΝ ΑΥΓΟΥΣΤΟΥ" sheetId="5" r:id="rId5"/>
    <sheet name="ΑΠΟΛΟΓΙΣΤΙΚΑ ΕΞΟΔΩΝ ΑΥΓΟΥΣΤΟΥ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D69" i="5"/>
  <c r="C69" i="5"/>
  <c r="D232" i="4"/>
  <c r="D233" i="4" s="1"/>
  <c r="F232" i="4"/>
  <c r="E232" i="4"/>
  <c r="E233" i="4" s="1"/>
  <c r="E70" i="3"/>
  <c r="D70" i="3"/>
  <c r="C70" i="3"/>
  <c r="D228" i="2"/>
  <c r="E228" i="2"/>
  <c r="C228" i="2"/>
  <c r="E69" i="1"/>
  <c r="D69" i="1"/>
  <c r="C69" i="1"/>
</calcChain>
</file>

<file path=xl/sharedStrings.xml><?xml version="1.0" encoding="utf-8"?>
<sst xmlns="http://schemas.openxmlformats.org/spreadsheetml/2006/main" count="1431" uniqueCount="370">
  <si>
    <t>ΚΑΕ</t>
  </si>
  <si>
    <t>ΤΙΤΛΟΣ</t>
  </si>
  <si>
    <t>ΠΡΟΥΠ/ΣΜΟΣ</t>
  </si>
  <si>
    <t>ΒΕΒΑΙΩΘΕΝΤΑ ΕΣΟΔΑ</t>
  </si>
  <si>
    <t>ΕΙΣΠΡ/ΝΤΑ ΕΣΟΔΑ</t>
  </si>
  <si>
    <t>ΤΑΜΕΙΑΚΟ ΥΠΟΛΟΙΠΟ</t>
  </si>
  <si>
    <t>Επιχορηγήσεις δια δαπάνες λειτουργία</t>
  </si>
  <si>
    <t>Επιχορηγήσεις για δαπάνες αποζ.</t>
  </si>
  <si>
    <t>Επιχορηγήσεις για απαοζ/ση υπερωριών</t>
  </si>
  <si>
    <t>Επιχορηγήσεις για εκτέλεση ορισμένης δαπάνης</t>
  </si>
  <si>
    <t>Επιχορήγηση για δικαστικές αποφάσεις</t>
  </si>
  <si>
    <t>Επιχορηγήσεις από ΝΠΔΔ, Ορισμένου χρόνου</t>
  </si>
  <si>
    <t>Έσοδα από εφαρμογή τεχνητού νεφρού</t>
  </si>
  <si>
    <t>Νοσηλεία σε φάρμακα (ΟΓΑ)</t>
  </si>
  <si>
    <t>Νοσηλεία σε ιατρική περίθαλψη</t>
  </si>
  <si>
    <t>Λοιπά έσοδα από προσφ.υγειον.υπηρ. Προερχόμενα από πληρωμές ΝΠΔΔ</t>
  </si>
  <si>
    <t>Νοσηλεία σε φάρμακα (ΙΚΑ κα)</t>
  </si>
  <si>
    <t>Λοιπά έσοδα από προσφ. Υγειον.υπηρ. Προερχόμενα από πληρωμές της κοιν. Ασφ.</t>
  </si>
  <si>
    <t>Νοσηλεία σε φάρμακα</t>
  </si>
  <si>
    <t>Λοιπά έσοδα από προσφ. Υγειον.υπηρ. Προ/μενα από πληρωμές ιδιωτών</t>
  </si>
  <si>
    <t>Έσοδα από προσφορά λοιπών υπηρ.που δεν κατανομάζονται ειδικά</t>
  </si>
  <si>
    <t>'Εσοδα από πώληση λοιπών αγαθών</t>
  </si>
  <si>
    <t>Έσοδα από εκμίσθωση λοιπής ακίνητης περιουσίας</t>
  </si>
  <si>
    <t>Τόκοι από καταθέσεις σε τράπεζες</t>
  </si>
  <si>
    <t>Τόκοι από καταθέσεις ΕΛΛΑΔΟΣ</t>
  </si>
  <si>
    <t>Έσοδα από επιστημονικές έρευνες</t>
  </si>
  <si>
    <t>Έσοδα από την λοιπή επιχειρηματολογία</t>
  </si>
  <si>
    <t>'Εσοδα υπέρ ΜΤΠΥ</t>
  </si>
  <si>
    <t>Εισπράξεις υπέρ ΕΟΠΥΥ</t>
  </si>
  <si>
    <t>Έσοδα υπέρ Οργανισμού απασχόλησης</t>
  </si>
  <si>
    <t>Έσοδα υπέρ ΕΤΕΑΕΠ</t>
  </si>
  <si>
    <t>Έσοδα υπέρ ΕΦΚΑ</t>
  </si>
  <si>
    <t>Έσοδα υπέρ του Δημοσίου</t>
  </si>
  <si>
    <t>Έσοδα υπέρ ΝΠΙΔ</t>
  </si>
  <si>
    <t>Έσοδα υπέρ ανεξ. Αρχών και Λοιπών</t>
  </si>
  <si>
    <t>Προϊόν δωρεάς</t>
  </si>
  <si>
    <t>Λοιπές επιστροφές χρημ. Που κατατέθηκαν</t>
  </si>
  <si>
    <t>Επιστροφή χρημάτων λοιπών που καταβλήθηκαν χωρίς να οφείλονται</t>
  </si>
  <si>
    <t>'Εσοδα από το μηχανισμό</t>
  </si>
  <si>
    <t>Επιχορηγήσεις από τον τακτ. Κρα.</t>
  </si>
  <si>
    <t>'Εσοδα από προσφ. Υγειον. υπηρεσιών</t>
  </si>
  <si>
    <t>Έσοδα από προσφ. Υγειον. Υπηρεσιών</t>
  </si>
  <si>
    <t>Διάφορα έσοδα</t>
  </si>
  <si>
    <t>Επιχ. Για την προμήθεια μηχανημάτων</t>
  </si>
  <si>
    <t>'Εσοδα υπέρ Δημοσίου από ΠΔΕ</t>
  </si>
  <si>
    <t>Επιχ. Για αποδοχές προσωπικού</t>
  </si>
  <si>
    <t>Επιχορηγήσεις για εισφορές ΙΚΑ</t>
  </si>
  <si>
    <t>Επιχορηγήσεις για αποζημιώσεις πρόσθετης υπηρεσίας</t>
  </si>
  <si>
    <t>Επιχορηγήσεις από Π/Υ ΝΠΔΔ για αγορά επισκευή, συντήρηση υγειον. κτιρίων</t>
  </si>
  <si>
    <t>ΠΡΟΥΠ/ΜΟΣ</t>
  </si>
  <si>
    <t>ΣΥΝΟΛΟ ΕΝΤΑΛ.</t>
  </si>
  <si>
    <t>ΣΥΝΟΛΟ ΠΛΗΡΩΜΩΝ</t>
  </si>
  <si>
    <t>ΠΑΓΙΑ</t>
  </si>
  <si>
    <t>ΕΙΔΙΚΟ ΑΠΟΘΕΜΑΤΙΚΟ</t>
  </si>
  <si>
    <t>Βασικός μισθός λοιπών υπαλλήλων</t>
  </si>
  <si>
    <t>0219.05</t>
  </si>
  <si>
    <t>Οικογενειακή παροχή</t>
  </si>
  <si>
    <t>0224.05</t>
  </si>
  <si>
    <t>ΕΠΙΔΟΜΑ ΕΠΙΚ. &amp; ΑΝΘΥΓ.</t>
  </si>
  <si>
    <t>0251.05</t>
  </si>
  <si>
    <t>Ειδικό νοσοκομειακό επίδομα Ν.</t>
  </si>
  <si>
    <t>0257.05</t>
  </si>
  <si>
    <t>Λοιπά τακτικά ειδικά επιδόματα</t>
  </si>
  <si>
    <t>0259.05</t>
  </si>
  <si>
    <t>0261.01</t>
  </si>
  <si>
    <t>Αποζημίωση για υπερωριακή εργασία</t>
  </si>
  <si>
    <t>0261.02</t>
  </si>
  <si>
    <t>0263.01</t>
  </si>
  <si>
    <t>Αμοιβή για εργασία για εξαιρέσιμα</t>
  </si>
  <si>
    <t>0263.02</t>
  </si>
  <si>
    <t>0269.01</t>
  </si>
  <si>
    <t>Λοιπές πρόσθετες παροχές</t>
  </si>
  <si>
    <t>0269.02</t>
  </si>
  <si>
    <t>0277.01</t>
  </si>
  <si>
    <t>Αποζημίωση εφημεριών</t>
  </si>
  <si>
    <t>0277.02</t>
  </si>
  <si>
    <t>Διάφορες αποζ. Που δεν κατονομάζονται ειδικά</t>
  </si>
  <si>
    <t>0411.01</t>
  </si>
  <si>
    <t>Αμοιβές νομικών που εκτελούν ειδικές υπηρ.με την ιδιότητα του ελεύθερου επαγγελματία</t>
  </si>
  <si>
    <t>0411.02</t>
  </si>
  <si>
    <t>Αμοιβές νομικών που εκτελούν ειδικές υπηρ.με την ιδιότητα του ελεύθερου επαγ</t>
  </si>
  <si>
    <t>0413.1</t>
  </si>
  <si>
    <t>Αμοιβές υγειον.που εκτελ. Ειδικές υπηρεσίες</t>
  </si>
  <si>
    <t>0413.02</t>
  </si>
  <si>
    <t>0419.01</t>
  </si>
  <si>
    <t>Αμοιβές λοιπών,που εκτελούν ειδικές υπηρεσίες</t>
  </si>
  <si>
    <t>0419.02</t>
  </si>
  <si>
    <t>0431.01</t>
  </si>
  <si>
    <t>Αμοιβές και προμήθειες τραπεζών</t>
  </si>
  <si>
    <t>0433.01</t>
  </si>
  <si>
    <t>Αμοιβή νομ.προσώπων ή οργανισμών</t>
  </si>
  <si>
    <t>0433.02</t>
  </si>
  <si>
    <t>0439.01</t>
  </si>
  <si>
    <t>Λοιπές αμοιβές νομ. Προσώπων</t>
  </si>
  <si>
    <t>0439.02</t>
  </si>
  <si>
    <t>0561.01</t>
  </si>
  <si>
    <t>Εισφορές στον ΕΦΚΑ για μισθ.</t>
  </si>
  <si>
    <t>0561.02</t>
  </si>
  <si>
    <t>0561.05</t>
  </si>
  <si>
    <t>0562.01</t>
  </si>
  <si>
    <t>0563.01</t>
  </si>
  <si>
    <t>Εισφορές σε λοιπούς ασφαλιστικούς οργανισμούς</t>
  </si>
  <si>
    <t>0563.02</t>
  </si>
  <si>
    <t>0563.05</t>
  </si>
  <si>
    <t>0564.01</t>
  </si>
  <si>
    <t>0565.01</t>
  </si>
  <si>
    <t>Εργοδοτική εισφορά υπερ ΕΟΠΥ</t>
  </si>
  <si>
    <t>0565.02</t>
  </si>
  <si>
    <t>0565.05</t>
  </si>
  <si>
    <t>0566.01</t>
  </si>
  <si>
    <t>0631.01</t>
  </si>
  <si>
    <t>Βοηθήματα εφ' άπαξ</t>
  </si>
  <si>
    <t>0711.01</t>
  </si>
  <si>
    <t>Οδοιπορικά έξοδα μετακ. Για εκτέλεση υπηρεσιών</t>
  </si>
  <si>
    <t>0711.02</t>
  </si>
  <si>
    <t>0712.01</t>
  </si>
  <si>
    <t>Έξοδα κίνησης υπαλ. Που μετακινούνται εντός έδρας</t>
  </si>
  <si>
    <t>0712.02</t>
  </si>
  <si>
    <t>0713.01</t>
  </si>
  <si>
    <t>Οδοιπορικά έξοδα για μετάθεση ή απόσπαση εντός τηςχώρας</t>
  </si>
  <si>
    <t>0714.01</t>
  </si>
  <si>
    <t>Οδοιπορικά έξοδα για μετάθεση ή απόσπαση εντός της χώρας</t>
  </si>
  <si>
    <t>0715.01</t>
  </si>
  <si>
    <t>Έξοδα διαν/σης εσωτερικού</t>
  </si>
  <si>
    <t>0715.02</t>
  </si>
  <si>
    <t>0716.01</t>
  </si>
  <si>
    <t>Έξοδα εγακ/σης εσωτερικού</t>
  </si>
  <si>
    <t>0721.01</t>
  </si>
  <si>
    <t>Ημερήσια αποζημίωση μετακ.για υπηρεσίες εσωτερικού</t>
  </si>
  <si>
    <t>0721.02</t>
  </si>
  <si>
    <t>0724.01</t>
  </si>
  <si>
    <t>Ημερ. Αποζ. Για τη μετακ. Εντόςχώρας για εκπαιδευτικούς λόγους</t>
  </si>
  <si>
    <t>0813.01</t>
  </si>
  <si>
    <t>Μισθώματα κτιρίων και έξοδα κοινοχρήστων</t>
  </si>
  <si>
    <t>0813.02</t>
  </si>
  <si>
    <t>0819.02</t>
  </si>
  <si>
    <t>Λοιπά μισθώματα (ταχ.θυρίδα)</t>
  </si>
  <si>
    <t>0822.01</t>
  </si>
  <si>
    <t>Μεταφορές πάσης φύσεως ασθενών</t>
  </si>
  <si>
    <t>0822.02</t>
  </si>
  <si>
    <t>0824.01</t>
  </si>
  <si>
    <t>Μεταφορές αγαθών</t>
  </si>
  <si>
    <t>0824.02</t>
  </si>
  <si>
    <t>0829.01</t>
  </si>
  <si>
    <t>Λοιπές μεταφορές</t>
  </si>
  <si>
    <t>0829.02</t>
  </si>
  <si>
    <t>0831.01</t>
  </si>
  <si>
    <t>Ταχυδρομικα Τελη</t>
  </si>
  <si>
    <t>0832.01</t>
  </si>
  <si>
    <t>Τηλεφωνικά, τηλεγραφικά</t>
  </si>
  <si>
    <t>0832.02</t>
  </si>
  <si>
    <t>8.711.93</t>
  </si>
  <si>
    <t>0841.01</t>
  </si>
  <si>
    <t>Ύδρευση και άρδευση</t>
  </si>
  <si>
    <t>0841.02</t>
  </si>
  <si>
    <t>0842.01</t>
  </si>
  <si>
    <t>Φωτισμός &amp; κίνηση</t>
  </si>
  <si>
    <t>0842.02</t>
  </si>
  <si>
    <t>0843.01</t>
  </si>
  <si>
    <t>Πλυντικά</t>
  </si>
  <si>
    <t>0843.02</t>
  </si>
  <si>
    <t>0844.01</t>
  </si>
  <si>
    <t>Δαπάνες εκκενώσεως βόθρων</t>
  </si>
  <si>
    <t>0845.01</t>
  </si>
  <si>
    <t>Δαπάνες καθαρισμού γραφείων</t>
  </si>
  <si>
    <t>0845.02</t>
  </si>
  <si>
    <t xml:space="preserve">.171.569,11                                                                                                                                                                                                        </t>
  </si>
  <si>
    <t>0846.01</t>
  </si>
  <si>
    <t>Δαπάνες αποκομιδής αποβλήτων</t>
  </si>
  <si>
    <t>0846.02</t>
  </si>
  <si>
    <t>0851.01</t>
  </si>
  <si>
    <t>Διαφημίσεις και δημοσιεύσεις</t>
  </si>
  <si>
    <t>0851.02</t>
  </si>
  <si>
    <t>0863.01</t>
  </si>
  <si>
    <t>Συντήρηση και επισκευή κτιρίων</t>
  </si>
  <si>
    <t>0863.02</t>
  </si>
  <si>
    <t>0879.01</t>
  </si>
  <si>
    <t>Συντήρηση και επισκευή λοιπών μονίμων εγκαταστάσεων</t>
  </si>
  <si>
    <t>0879.02</t>
  </si>
  <si>
    <t>0881.01</t>
  </si>
  <si>
    <t>Συντήρηση και επισκευή μεταφορικών μέσων ξηράς</t>
  </si>
  <si>
    <t>0881.02</t>
  </si>
  <si>
    <t>0884.01</t>
  </si>
  <si>
    <t>Συντήρηση και επισκευή τηλεπικοινωνιών</t>
  </si>
  <si>
    <t>0887.01</t>
  </si>
  <si>
    <t>Συντήρηση και επισκευή λοιπών μηχνανημάτων</t>
  </si>
  <si>
    <t>0887.02</t>
  </si>
  <si>
    <t>0889.01</t>
  </si>
  <si>
    <t>Συντήρηση και επισκευή λοιπού εξοπλισμού</t>
  </si>
  <si>
    <t>0889.02</t>
  </si>
  <si>
    <t>0892.01</t>
  </si>
  <si>
    <t>Ασφάλιστρα και φύλακτρα ακινήτων</t>
  </si>
  <si>
    <t>0892.02</t>
  </si>
  <si>
    <t>0893.01</t>
  </si>
  <si>
    <t>Εκτέλεση δικαστικών αποφάσεων</t>
  </si>
  <si>
    <t>0893.02</t>
  </si>
  <si>
    <t>0894.01</t>
  </si>
  <si>
    <t>Δικαστικά έξοδα</t>
  </si>
  <si>
    <t>0899.01</t>
  </si>
  <si>
    <t>Λοιπές δαπάνες</t>
  </si>
  <si>
    <t>0899.02</t>
  </si>
  <si>
    <t>0911.01</t>
  </si>
  <si>
    <t>Φόροι</t>
  </si>
  <si>
    <t>0911.02</t>
  </si>
  <si>
    <t>0912.01</t>
  </si>
  <si>
    <t>Τέλη</t>
  </si>
  <si>
    <t>0912.02</t>
  </si>
  <si>
    <t>1129.01</t>
  </si>
  <si>
    <t>Προμήθεια σκευών μαγειρείων και εστιάσης</t>
  </si>
  <si>
    <t>1129.02</t>
  </si>
  <si>
    <t>1139.01</t>
  </si>
  <si>
    <t>Προμήθεια κλινοστρωμάτων</t>
  </si>
  <si>
    <t>1139.02</t>
  </si>
  <si>
    <t>1259.01</t>
  </si>
  <si>
    <t>Προμήθεια βιβλίων, περιοδικών</t>
  </si>
  <si>
    <t>1261.01</t>
  </si>
  <si>
    <t>Προμήθεια γραφικής ύλης</t>
  </si>
  <si>
    <t>1261.02</t>
  </si>
  <si>
    <t>1281.01</t>
  </si>
  <si>
    <t>Υλικά μηχ/των και συναφών εφαρμογών</t>
  </si>
  <si>
    <t>1281.02</t>
  </si>
  <si>
    <t>1292.01</t>
  </si>
  <si>
    <t>Προμήθεια ηλεκτρικών λαμπτήρων</t>
  </si>
  <si>
    <t>1292.02</t>
  </si>
  <si>
    <t>1293.01</t>
  </si>
  <si>
    <t>Προμήθεια εντύπωνκαι δελτίων</t>
  </si>
  <si>
    <t>1293.02</t>
  </si>
  <si>
    <t>1311.01</t>
  </si>
  <si>
    <t>Προμήθεια υγειονομικού υλικου</t>
  </si>
  <si>
    <t>1311.02</t>
  </si>
  <si>
    <t>1312.01</t>
  </si>
  <si>
    <t>Προμήθεια φαρμ/κού υλικου</t>
  </si>
  <si>
    <t>1312.02</t>
  </si>
  <si>
    <t>1313.01</t>
  </si>
  <si>
    <t>Προμήθεια ορθοπεδικών , προσθετικών υλικών</t>
  </si>
  <si>
    <t>1313.02</t>
  </si>
  <si>
    <t>1329.01</t>
  </si>
  <si>
    <t>Προμήθεια υλικού αιμοδοσίας</t>
  </si>
  <si>
    <t>1329.02</t>
  </si>
  <si>
    <t>1359.01</t>
  </si>
  <si>
    <t>Προμήθεια λοιπού χημικού υλικού</t>
  </si>
  <si>
    <t>1359.02</t>
  </si>
  <si>
    <t>1381.01</t>
  </si>
  <si>
    <t>Προμήθεια ειδών καθαριότητας</t>
  </si>
  <si>
    <t>1381.02</t>
  </si>
  <si>
    <t>1413.01</t>
  </si>
  <si>
    <t>Προμήθεια ειδών συντ. Και επισκευής</t>
  </si>
  <si>
    <t>1413.02</t>
  </si>
  <si>
    <t>1429.01</t>
  </si>
  <si>
    <t>1429.02</t>
  </si>
  <si>
    <t>1431.01</t>
  </si>
  <si>
    <t>1431.02</t>
  </si>
  <si>
    <t>1435.01</t>
  </si>
  <si>
    <t>Προμήθεια ελαστικών</t>
  </si>
  <si>
    <t>1435.02</t>
  </si>
  <si>
    <t>1439.01</t>
  </si>
  <si>
    <t>Λοιπές προμήθειες συντήρηση και επισκευής</t>
  </si>
  <si>
    <t>1439.02</t>
  </si>
  <si>
    <t>1511.01</t>
  </si>
  <si>
    <t>Προμήθεια τροφίμων , ποτών</t>
  </si>
  <si>
    <t>1511.02</t>
  </si>
  <si>
    <t>1526.01</t>
  </si>
  <si>
    <t>Προμήθεια στολών νοσοκόμων</t>
  </si>
  <si>
    <t>1526.02</t>
  </si>
  <si>
    <t>1528.01</t>
  </si>
  <si>
    <t>Προμήθεια στολών λοιπού προσωπικού</t>
  </si>
  <si>
    <t>1528.02</t>
  </si>
  <si>
    <t>1529.01</t>
  </si>
  <si>
    <t>Προμήθεια ιματισμού λοιπών  περιπτώσεων</t>
  </si>
  <si>
    <t>1531.01</t>
  </si>
  <si>
    <t>Προμήθεια υποδημάτων</t>
  </si>
  <si>
    <t>1531.02</t>
  </si>
  <si>
    <t>1611.01</t>
  </si>
  <si>
    <t>Προμήθεια υγρών καυσίμων</t>
  </si>
  <si>
    <t>1611.02</t>
  </si>
  <si>
    <t>1741.01</t>
  </si>
  <si>
    <t>Προμήθεια φίλμς</t>
  </si>
  <si>
    <t>1741.02</t>
  </si>
  <si>
    <t>1779.01</t>
  </si>
  <si>
    <t>Προμήθεια τηλεποικινωνιακού υλικού</t>
  </si>
  <si>
    <t>1779.02</t>
  </si>
  <si>
    <t>1841.01</t>
  </si>
  <si>
    <t>Προμήθεια εργαλείων μικρής διάρκειας και αξίας</t>
  </si>
  <si>
    <t>1841.02</t>
  </si>
  <si>
    <t>1899.01</t>
  </si>
  <si>
    <t>Διάφορες προμήθειες που δεν κατονομάζονται</t>
  </si>
  <si>
    <t>1899.02</t>
  </si>
  <si>
    <t>2499.01</t>
  </si>
  <si>
    <t>Λοιπές επιχ/σεις εισφ. Και συνδρομές</t>
  </si>
  <si>
    <t>2499.02</t>
  </si>
  <si>
    <t>3193.01</t>
  </si>
  <si>
    <t>Επιστροφές  χρημάτων επιχορηγήσεων</t>
  </si>
  <si>
    <t>3193.02</t>
  </si>
  <si>
    <t>3199.01</t>
  </si>
  <si>
    <t>Επιστροφές λοιπών περιπτώσεων</t>
  </si>
  <si>
    <t>3199.02</t>
  </si>
  <si>
    <t>3311.01</t>
  </si>
  <si>
    <t>Απόδοση στο ΜΤΠΥ των εισπράξεων</t>
  </si>
  <si>
    <t>3311.02</t>
  </si>
  <si>
    <t>3348.01</t>
  </si>
  <si>
    <t>Απόδοση εισπράξεων υπέρ ΕΟΠΥ</t>
  </si>
  <si>
    <t>3352.01</t>
  </si>
  <si>
    <t>Απόδοση ΟΑΕΔ των εισπράξεων</t>
  </si>
  <si>
    <t>3352.02</t>
  </si>
  <si>
    <t>3366.01</t>
  </si>
  <si>
    <t>Απόδοση ΕΤΕΑΕΠ</t>
  </si>
  <si>
    <t>3366.02</t>
  </si>
  <si>
    <t>3371.01</t>
  </si>
  <si>
    <t>Απόδοση ΕΦΚΑ</t>
  </si>
  <si>
    <t>3391.01</t>
  </si>
  <si>
    <t>Απόδοση των εισπράξεων που εγιναν για λογαριασμού του δημοσίου</t>
  </si>
  <si>
    <t>3391.02</t>
  </si>
  <si>
    <t>3395.01</t>
  </si>
  <si>
    <t>3399.01</t>
  </si>
  <si>
    <t>Λοιπές αποδόσεις</t>
  </si>
  <si>
    <t>3399.02</t>
  </si>
  <si>
    <t>7111.01</t>
  </si>
  <si>
    <t>Προμήθεια επίπλων και σκευών</t>
  </si>
  <si>
    <t>7111.02</t>
  </si>
  <si>
    <t>7112.01</t>
  </si>
  <si>
    <t>Προμήθεια ηλεκτρικών συσκευών και μη</t>
  </si>
  <si>
    <t>7112.02</t>
  </si>
  <si>
    <t>7123.01</t>
  </si>
  <si>
    <t>Προμήθεια ηλεκτρονικών υπολογιστών</t>
  </si>
  <si>
    <t>7123.02</t>
  </si>
  <si>
    <t>7124.01</t>
  </si>
  <si>
    <t>Προμήθεια φωτοτυπικών μηχανημάτων</t>
  </si>
  <si>
    <t>7124.02</t>
  </si>
  <si>
    <t>7127.01</t>
  </si>
  <si>
    <t>Προμήθεια μηχανημάτων εκτός από μηχανές γραφείου</t>
  </si>
  <si>
    <t>7127.</t>
  </si>
  <si>
    <t>7131.01</t>
  </si>
  <si>
    <t>Προμήθεια επιστημονικών οργάνων</t>
  </si>
  <si>
    <t>7131.02</t>
  </si>
  <si>
    <t>9349.01</t>
  </si>
  <si>
    <t>Προμήθεια μηχανικού &amp; λοιπού κεφ.εξοπλισμού</t>
  </si>
  <si>
    <t>9349.02</t>
  </si>
  <si>
    <t xml:space="preserve">9392.01                     </t>
  </si>
  <si>
    <t>'Εξοδα υπέρ Δημοσίου απο ΠΔΕ</t>
  </si>
  <si>
    <t>9392.02</t>
  </si>
  <si>
    <t>9411.01</t>
  </si>
  <si>
    <t>Αποδοχές προσωπικού</t>
  </si>
  <si>
    <t>9411.02</t>
  </si>
  <si>
    <t>9412.01</t>
  </si>
  <si>
    <t>Εισφορές στο ΙΚΑ και λοιπούς οργανισμούς</t>
  </si>
  <si>
    <t>9412.02</t>
  </si>
  <si>
    <t>9416.01</t>
  </si>
  <si>
    <t>Αποζημιώσεις πρόσθετης υπηρεσίας</t>
  </si>
  <si>
    <t>9416.02</t>
  </si>
  <si>
    <t>9523.01</t>
  </si>
  <si>
    <t>Επισκ. Και συντ. Κτιρίων υγ. ιδρυμάτων</t>
  </si>
  <si>
    <t>9523.02</t>
  </si>
  <si>
    <t>9723.01</t>
  </si>
  <si>
    <t>9746.01</t>
  </si>
  <si>
    <t>Προμήθεια ψυγείων, ψυκτικών μηχανημάτων</t>
  </si>
  <si>
    <t>9749.01</t>
  </si>
  <si>
    <t>Προμήθεια μηχανικού &amp; λοιπού κεφ. εξοπλισμού</t>
  </si>
  <si>
    <t>9749.02</t>
  </si>
  <si>
    <t>9769.01</t>
  </si>
  <si>
    <t>Μελέτες, έρευνες, πειραματικές εργασίες</t>
  </si>
  <si>
    <t>9769.02</t>
  </si>
  <si>
    <t>1311.04</t>
  </si>
  <si>
    <t>1313.04</t>
  </si>
  <si>
    <t xml:space="preserve">Αποζημίωση για υπερωριακή εργασία </t>
  </si>
  <si>
    <t xml:space="preserve">Αμοιβές νομικών που εκτελούν ειδικές υπηρ.με την ιδιότητα του ελεύθερου επαγγελματία </t>
  </si>
  <si>
    <t xml:space="preserve">Αμοιβή νομ.προσώπων ή οργανισμών </t>
  </si>
  <si>
    <t xml:space="preserve">Λοιπές αμοιβές νομ. Προσώπων </t>
  </si>
  <si>
    <t xml:space="preserve">Οδοιπορικά έξοδα μετακ. Για εκτέλεση υπηρεσιών </t>
  </si>
  <si>
    <t xml:space="preserve">Μεταφορές αγαθών </t>
  </si>
  <si>
    <t xml:space="preserve">Προμήθεια μηχανικού &amp; λοιπού κεφ.εξοπλισμού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</si>
</sst>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 indent="3"/>
    </xf>
    <xf numFmtId="4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3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6178-49E3-441D-B68C-6EAD15C1D623}">
  <dimension ref="A1:E69"/>
  <sheetViews>
    <sheetView topLeftCell="A66" workbookViewId="0">
      <selection activeCell="D69" sqref="D69:E69"/>
    </sheetView>
  </sheetViews>
  <sheetFormatPr defaultRowHeight="15" x14ac:dyDescent="0.25"/>
  <cols>
    <col min="2" max="2" width="21.140625" bestFit="1" customWidth="1"/>
    <col min="3" max="3" width="14.7109375" bestFit="1" customWidth="1"/>
    <col min="4" max="4" width="16" bestFit="1" customWidth="1"/>
    <col min="5" max="5" width="14.7109375" bestFit="1" customWidth="1"/>
  </cols>
  <sheetData>
    <row r="1" spans="1:5" ht="79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4.25" customHeight="1" x14ac:dyDescent="0.25">
      <c r="A2" s="8">
        <v>0</v>
      </c>
      <c r="B2" s="8" t="s">
        <v>5</v>
      </c>
      <c r="C2" s="10">
        <v>7333812.0999999996</v>
      </c>
      <c r="D2" s="8"/>
      <c r="E2" s="8">
        <v>0</v>
      </c>
    </row>
    <row r="3" spans="1:5" ht="15.75" thickBot="1" x14ac:dyDescent="0.3">
      <c r="A3" s="9"/>
      <c r="B3" s="9"/>
      <c r="C3" s="11"/>
      <c r="D3" s="9"/>
      <c r="E3" s="9"/>
    </row>
    <row r="4" spans="1:5" ht="105.75" thickBot="1" x14ac:dyDescent="0.3">
      <c r="A4" s="4">
        <v>112</v>
      </c>
      <c r="B4" s="4" t="s">
        <v>6</v>
      </c>
      <c r="C4" s="6">
        <v>4857000</v>
      </c>
      <c r="D4" s="4"/>
      <c r="E4" s="7">
        <v>1200000</v>
      </c>
    </row>
    <row r="5" spans="1:5" ht="75.75" thickBot="1" x14ac:dyDescent="0.3">
      <c r="A5" s="4">
        <v>115</v>
      </c>
      <c r="B5" s="4" t="s">
        <v>7</v>
      </c>
      <c r="C5" s="6">
        <v>2000000</v>
      </c>
      <c r="D5" s="4"/>
      <c r="E5" s="7">
        <v>1000000</v>
      </c>
    </row>
    <row r="6" spans="1:5" ht="89.25" customHeight="1" x14ac:dyDescent="0.25">
      <c r="A6" s="8">
        <v>116</v>
      </c>
      <c r="B6" s="8" t="s">
        <v>8</v>
      </c>
      <c r="C6" s="10">
        <v>829000</v>
      </c>
      <c r="D6" s="8"/>
      <c r="E6" s="10">
        <v>414500</v>
      </c>
    </row>
    <row r="7" spans="1:5" ht="15.75" thickBot="1" x14ac:dyDescent="0.3">
      <c r="A7" s="9"/>
      <c r="B7" s="9"/>
      <c r="C7" s="11"/>
      <c r="D7" s="9"/>
      <c r="E7" s="11"/>
    </row>
    <row r="8" spans="1:5" ht="135.75" thickBot="1" x14ac:dyDescent="0.3">
      <c r="A8" s="4">
        <v>191</v>
      </c>
      <c r="B8" s="4" t="s">
        <v>9</v>
      </c>
      <c r="C8" s="4">
        <v>0</v>
      </c>
      <c r="D8" s="4"/>
      <c r="E8" s="5">
        <v>0</v>
      </c>
    </row>
    <row r="9" spans="1:5" ht="89.25" customHeight="1" x14ac:dyDescent="0.25">
      <c r="A9" s="8">
        <v>194</v>
      </c>
      <c r="B9" s="8" t="s">
        <v>10</v>
      </c>
      <c r="C9" s="8">
        <v>0</v>
      </c>
      <c r="D9" s="8"/>
      <c r="E9" s="8">
        <v>0</v>
      </c>
    </row>
    <row r="10" spans="1:5" ht="15.75" thickBot="1" x14ac:dyDescent="0.3">
      <c r="A10" s="9"/>
      <c r="B10" s="9"/>
      <c r="C10" s="9"/>
      <c r="D10" s="9"/>
      <c r="E10" s="9"/>
    </row>
    <row r="11" spans="1:5" ht="74.25" customHeight="1" x14ac:dyDescent="0.25">
      <c r="A11" s="8">
        <v>211</v>
      </c>
      <c r="B11" s="8" t="s">
        <v>11</v>
      </c>
      <c r="C11" s="10">
        <v>200000</v>
      </c>
      <c r="D11" s="8"/>
      <c r="E11" s="10">
        <v>130525.19</v>
      </c>
    </row>
    <row r="12" spans="1:5" x14ac:dyDescent="0.25">
      <c r="A12" s="12"/>
      <c r="B12" s="12"/>
      <c r="C12" s="13"/>
      <c r="D12" s="12"/>
      <c r="E12" s="13"/>
    </row>
    <row r="13" spans="1:5" ht="15.75" thickBot="1" x14ac:dyDescent="0.3">
      <c r="A13" s="9"/>
      <c r="B13" s="9"/>
      <c r="C13" s="11"/>
      <c r="D13" s="9"/>
      <c r="E13" s="11"/>
    </row>
    <row r="14" spans="1:5" ht="105.75" thickBot="1" x14ac:dyDescent="0.3">
      <c r="A14" s="4">
        <v>3114</v>
      </c>
      <c r="B14" s="4" t="s">
        <v>12</v>
      </c>
      <c r="C14" s="6">
        <v>500000</v>
      </c>
      <c r="D14" s="6">
        <v>580412.03</v>
      </c>
      <c r="E14" s="5">
        <v>0</v>
      </c>
    </row>
    <row r="15" spans="1:5" ht="60.75" thickBot="1" x14ac:dyDescent="0.3">
      <c r="A15" s="4">
        <v>3121</v>
      </c>
      <c r="B15" s="4" t="s">
        <v>13</v>
      </c>
      <c r="C15" s="6">
        <v>300000</v>
      </c>
      <c r="D15" s="6">
        <v>60509.47</v>
      </c>
      <c r="E15" s="7">
        <v>10143.629999999999</v>
      </c>
    </row>
    <row r="16" spans="1:5" ht="75.75" thickBot="1" x14ac:dyDescent="0.3">
      <c r="A16" s="4">
        <v>3123</v>
      </c>
      <c r="B16" s="4" t="s">
        <v>14</v>
      </c>
      <c r="C16" s="6">
        <v>300000</v>
      </c>
      <c r="D16" s="4">
        <v>0</v>
      </c>
      <c r="E16" s="5">
        <v>0</v>
      </c>
    </row>
    <row r="17" spans="1:5" ht="164.25" customHeight="1" x14ac:dyDescent="0.25">
      <c r="A17" s="8">
        <v>3129</v>
      </c>
      <c r="B17" s="8" t="s">
        <v>15</v>
      </c>
      <c r="C17" s="10">
        <v>300000</v>
      </c>
      <c r="D17" s="10">
        <v>12983.96</v>
      </c>
      <c r="E17" s="8">
        <v>605.53</v>
      </c>
    </row>
    <row r="18" spans="1:5" ht="15.75" thickBot="1" x14ac:dyDescent="0.3">
      <c r="A18" s="9"/>
      <c r="B18" s="9"/>
      <c r="C18" s="11"/>
      <c r="D18" s="11"/>
      <c r="E18" s="9"/>
    </row>
    <row r="19" spans="1:5" ht="59.25" customHeight="1" x14ac:dyDescent="0.25">
      <c r="A19" s="8">
        <v>3131</v>
      </c>
      <c r="B19" s="8" t="s">
        <v>16</v>
      </c>
      <c r="C19" s="10">
        <v>1400000</v>
      </c>
      <c r="D19" s="10">
        <v>26782.13</v>
      </c>
      <c r="E19" s="8">
        <v>0</v>
      </c>
    </row>
    <row r="20" spans="1:5" ht="15.75" thickBot="1" x14ac:dyDescent="0.3">
      <c r="A20" s="9"/>
      <c r="B20" s="9"/>
      <c r="C20" s="11"/>
      <c r="D20" s="11"/>
      <c r="E20" s="9"/>
    </row>
    <row r="21" spans="1:5" ht="75.75" thickBot="1" x14ac:dyDescent="0.3">
      <c r="A21" s="4">
        <v>3133</v>
      </c>
      <c r="B21" s="4" t="s">
        <v>14</v>
      </c>
      <c r="C21" s="6">
        <v>3750467</v>
      </c>
      <c r="D21" s="6">
        <v>3735959.27</v>
      </c>
      <c r="E21" s="5">
        <v>0</v>
      </c>
    </row>
    <row r="22" spans="1:5" ht="195.75" thickBot="1" x14ac:dyDescent="0.3">
      <c r="A22" s="4">
        <v>3139</v>
      </c>
      <c r="B22" s="4" t="s">
        <v>17</v>
      </c>
      <c r="C22" s="6">
        <v>500000</v>
      </c>
      <c r="D22" s="6">
        <v>324298.56</v>
      </c>
      <c r="E22" s="5">
        <v>0</v>
      </c>
    </row>
    <row r="23" spans="1:5" ht="60.75" thickBot="1" x14ac:dyDescent="0.3">
      <c r="A23" s="4">
        <v>3141</v>
      </c>
      <c r="B23" s="4" t="s">
        <v>18</v>
      </c>
      <c r="C23" s="6">
        <v>10000</v>
      </c>
      <c r="D23" s="6">
        <v>26793.95</v>
      </c>
      <c r="E23" s="5">
        <v>0</v>
      </c>
    </row>
    <row r="24" spans="1:5" ht="59.25" customHeight="1" x14ac:dyDescent="0.25">
      <c r="A24" s="8">
        <v>3143</v>
      </c>
      <c r="B24" s="8" t="s">
        <v>14</v>
      </c>
      <c r="C24" s="10">
        <v>40000</v>
      </c>
      <c r="D24" s="10">
        <v>554188.79</v>
      </c>
      <c r="E24" s="10">
        <v>2893</v>
      </c>
    </row>
    <row r="25" spans="1:5" ht="15.75" thickBot="1" x14ac:dyDescent="0.3">
      <c r="A25" s="9"/>
      <c r="B25" s="9"/>
      <c r="C25" s="11"/>
      <c r="D25" s="11"/>
      <c r="E25" s="11"/>
    </row>
    <row r="26" spans="1:5" ht="149.25" customHeight="1" x14ac:dyDescent="0.25">
      <c r="A26" s="8">
        <v>3149</v>
      </c>
      <c r="B26" s="8" t="s">
        <v>19</v>
      </c>
      <c r="C26" s="10">
        <v>20000</v>
      </c>
      <c r="D26" s="10">
        <v>51274</v>
      </c>
      <c r="E26" s="8">
        <v>583.79999999999995</v>
      </c>
    </row>
    <row r="27" spans="1:5" ht="15.75" thickBot="1" x14ac:dyDescent="0.3">
      <c r="A27" s="9"/>
      <c r="B27" s="9"/>
      <c r="C27" s="11"/>
      <c r="D27" s="11"/>
      <c r="E27" s="9"/>
    </row>
    <row r="28" spans="1:5" ht="119.25" customHeight="1" x14ac:dyDescent="0.25">
      <c r="A28" s="8">
        <v>3299</v>
      </c>
      <c r="B28" s="8" t="s">
        <v>20</v>
      </c>
      <c r="C28" s="10">
        <v>3000</v>
      </c>
      <c r="D28" s="8"/>
      <c r="E28" s="8">
        <v>510</v>
      </c>
    </row>
    <row r="29" spans="1:5" x14ac:dyDescent="0.25">
      <c r="A29" s="12"/>
      <c r="B29" s="12"/>
      <c r="C29" s="13"/>
      <c r="D29" s="12"/>
      <c r="E29" s="12"/>
    </row>
    <row r="30" spans="1:5" ht="15.75" thickBot="1" x14ac:dyDescent="0.3">
      <c r="A30" s="9"/>
      <c r="B30" s="9"/>
      <c r="C30" s="11"/>
      <c r="D30" s="9"/>
      <c r="E30" s="9"/>
    </row>
    <row r="31" spans="1:5" ht="90.75" thickBot="1" x14ac:dyDescent="0.3">
      <c r="A31" s="4">
        <v>3399</v>
      </c>
      <c r="B31" s="4" t="s">
        <v>21</v>
      </c>
      <c r="C31" s="6">
        <v>2000</v>
      </c>
      <c r="D31" s="4"/>
      <c r="E31" s="5">
        <v>0</v>
      </c>
    </row>
    <row r="32" spans="1:5" ht="135.75" thickBot="1" x14ac:dyDescent="0.3">
      <c r="A32" s="4">
        <v>3419</v>
      </c>
      <c r="B32" s="4" t="s">
        <v>22</v>
      </c>
      <c r="C32" s="6">
        <v>50000</v>
      </c>
      <c r="D32" s="4"/>
      <c r="E32" s="5">
        <v>0</v>
      </c>
    </row>
    <row r="33" spans="1:5" ht="90.75" thickBot="1" x14ac:dyDescent="0.3">
      <c r="A33" s="4">
        <v>3511</v>
      </c>
      <c r="B33" s="4" t="s">
        <v>23</v>
      </c>
      <c r="C33" s="6">
        <v>50000</v>
      </c>
      <c r="D33" s="4"/>
      <c r="E33" s="7">
        <v>5296.16</v>
      </c>
    </row>
    <row r="34" spans="1:5" ht="74.25" customHeight="1" x14ac:dyDescent="0.25">
      <c r="A34" s="8">
        <v>3516</v>
      </c>
      <c r="B34" s="8" t="s">
        <v>24</v>
      </c>
      <c r="C34" s="10">
        <v>140000</v>
      </c>
      <c r="D34" s="8"/>
      <c r="E34" s="10">
        <v>54137.53</v>
      </c>
    </row>
    <row r="35" spans="1:5" ht="15.75" thickBot="1" x14ac:dyDescent="0.3">
      <c r="A35" s="9"/>
      <c r="B35" s="9"/>
      <c r="C35" s="11"/>
      <c r="D35" s="9"/>
      <c r="E35" s="11"/>
    </row>
    <row r="36" spans="1:5" ht="75.75" thickBot="1" x14ac:dyDescent="0.3">
      <c r="A36" s="4">
        <v>3913</v>
      </c>
      <c r="B36" s="4" t="s">
        <v>25</v>
      </c>
      <c r="C36" s="6">
        <v>2000</v>
      </c>
      <c r="D36" s="4"/>
      <c r="E36" s="5">
        <v>0</v>
      </c>
    </row>
    <row r="37" spans="1:5" ht="90.75" thickBot="1" x14ac:dyDescent="0.3">
      <c r="A37" s="4">
        <v>3919</v>
      </c>
      <c r="B37" s="4" t="s">
        <v>26</v>
      </c>
      <c r="C37" s="6">
        <v>2000</v>
      </c>
      <c r="D37" s="4"/>
      <c r="E37" s="5">
        <v>0</v>
      </c>
    </row>
    <row r="38" spans="1:5" ht="29.25" customHeight="1" x14ac:dyDescent="0.25">
      <c r="A38" s="8">
        <v>5211</v>
      </c>
      <c r="B38" s="8" t="s">
        <v>27</v>
      </c>
      <c r="C38" s="10">
        <v>60000</v>
      </c>
      <c r="D38" s="10">
        <v>2864.22</v>
      </c>
      <c r="E38" s="10">
        <v>15492.8</v>
      </c>
    </row>
    <row r="39" spans="1:5" ht="15.75" thickBot="1" x14ac:dyDescent="0.3">
      <c r="A39" s="9"/>
      <c r="B39" s="9"/>
      <c r="C39" s="11"/>
      <c r="D39" s="11"/>
      <c r="E39" s="11"/>
    </row>
    <row r="40" spans="1:5" ht="44.25" customHeight="1" x14ac:dyDescent="0.25">
      <c r="A40" s="8">
        <v>5248</v>
      </c>
      <c r="B40" s="8" t="s">
        <v>28</v>
      </c>
      <c r="C40" s="10">
        <v>56000</v>
      </c>
      <c r="D40" s="8">
        <v>0</v>
      </c>
      <c r="E40" s="10">
        <v>14715.97</v>
      </c>
    </row>
    <row r="41" spans="1:5" ht="15.75" thickBot="1" x14ac:dyDescent="0.3">
      <c r="A41" s="9"/>
      <c r="B41" s="9"/>
      <c r="C41" s="11"/>
      <c r="D41" s="9"/>
      <c r="E41" s="11"/>
    </row>
    <row r="42" spans="1:5" ht="74.25" customHeight="1" x14ac:dyDescent="0.25">
      <c r="A42" s="8">
        <v>5252</v>
      </c>
      <c r="B42" s="8" t="s">
        <v>29</v>
      </c>
      <c r="C42" s="10">
        <v>51500</v>
      </c>
      <c r="D42" s="10">
        <v>1204.27</v>
      </c>
      <c r="E42" s="10">
        <v>9803.94</v>
      </c>
    </row>
    <row r="43" spans="1:5" ht="15.75" thickBot="1" x14ac:dyDescent="0.3">
      <c r="A43" s="9"/>
      <c r="B43" s="9"/>
      <c r="C43" s="11"/>
      <c r="D43" s="11"/>
      <c r="E43" s="11"/>
    </row>
    <row r="44" spans="1:5" ht="60.75" thickBot="1" x14ac:dyDescent="0.3">
      <c r="A44" s="4">
        <v>5266</v>
      </c>
      <c r="B44" s="4" t="s">
        <v>30</v>
      </c>
      <c r="C44" s="6">
        <v>50000</v>
      </c>
      <c r="D44" s="4">
        <v>952.59</v>
      </c>
      <c r="E44" s="7">
        <v>11246.52</v>
      </c>
    </row>
    <row r="45" spans="1:5" ht="29.25" customHeight="1" x14ac:dyDescent="0.25">
      <c r="A45" s="8">
        <v>5271</v>
      </c>
      <c r="B45" s="8" t="s">
        <v>31</v>
      </c>
      <c r="C45" s="10">
        <v>700300</v>
      </c>
      <c r="D45" s="8">
        <v>0</v>
      </c>
      <c r="E45" s="10">
        <v>234471.79</v>
      </c>
    </row>
    <row r="46" spans="1:5" ht="15.75" thickBot="1" x14ac:dyDescent="0.3">
      <c r="A46" s="9"/>
      <c r="B46" s="9"/>
      <c r="C46" s="11"/>
      <c r="D46" s="9"/>
      <c r="E46" s="11"/>
    </row>
    <row r="47" spans="1:5" ht="75.75" thickBot="1" x14ac:dyDescent="0.3">
      <c r="A47" s="4">
        <v>5291</v>
      </c>
      <c r="B47" s="4" t="s">
        <v>32</v>
      </c>
      <c r="C47" s="6">
        <v>1662000</v>
      </c>
      <c r="D47" s="6">
        <v>60507.94</v>
      </c>
      <c r="E47" s="7">
        <v>663101.77</v>
      </c>
    </row>
    <row r="48" spans="1:5" ht="45.75" thickBot="1" x14ac:dyDescent="0.3">
      <c r="A48" s="4">
        <v>5295</v>
      </c>
      <c r="B48" s="4" t="s">
        <v>33</v>
      </c>
      <c r="C48" s="6">
        <v>1200</v>
      </c>
      <c r="D48" s="4">
        <v>0</v>
      </c>
      <c r="E48" s="5">
        <v>263.76</v>
      </c>
    </row>
    <row r="49" spans="1:5" ht="74.25" customHeight="1" x14ac:dyDescent="0.25">
      <c r="A49" s="8">
        <v>5299</v>
      </c>
      <c r="B49" s="8" t="s">
        <v>34</v>
      </c>
      <c r="C49" s="10">
        <v>19000</v>
      </c>
      <c r="D49" s="8">
        <v>126.42</v>
      </c>
      <c r="E49" s="10">
        <v>6698.83</v>
      </c>
    </row>
    <row r="50" spans="1:5" ht="15.75" thickBot="1" x14ac:dyDescent="0.3">
      <c r="A50" s="9"/>
      <c r="B50" s="9"/>
      <c r="C50" s="11"/>
      <c r="D50" s="9"/>
      <c r="E50" s="11"/>
    </row>
    <row r="51" spans="1:5" ht="30.75" thickBot="1" x14ac:dyDescent="0.3">
      <c r="A51" s="4">
        <v>5411</v>
      </c>
      <c r="B51" s="4" t="s">
        <v>35</v>
      </c>
      <c r="C51" s="6">
        <v>8000</v>
      </c>
      <c r="D51" s="4"/>
      <c r="E51" s="5">
        <v>30</v>
      </c>
    </row>
    <row r="52" spans="1:5" ht="105.75" thickBot="1" x14ac:dyDescent="0.3">
      <c r="A52" s="4">
        <v>5529</v>
      </c>
      <c r="B52" s="4" t="s">
        <v>36</v>
      </c>
      <c r="C52" s="6">
        <v>3000</v>
      </c>
      <c r="D52" s="4"/>
      <c r="E52" s="5">
        <v>0</v>
      </c>
    </row>
    <row r="53" spans="1:5" ht="180.75" thickBot="1" x14ac:dyDescent="0.3">
      <c r="A53" s="4">
        <v>5599</v>
      </c>
      <c r="B53" s="4" t="s">
        <v>37</v>
      </c>
      <c r="C53" s="6">
        <v>80000</v>
      </c>
      <c r="D53" s="4">
        <v>0</v>
      </c>
      <c r="E53" s="7">
        <v>15055.33</v>
      </c>
    </row>
    <row r="54" spans="1:5" ht="60.75" thickBot="1" x14ac:dyDescent="0.3">
      <c r="A54" s="4">
        <v>5693</v>
      </c>
      <c r="B54" s="4" t="s">
        <v>38</v>
      </c>
      <c r="C54" s="6">
        <v>2007533</v>
      </c>
      <c r="D54" s="4"/>
      <c r="E54" s="5">
        <v>0</v>
      </c>
    </row>
    <row r="55" spans="1:5" ht="59.25" customHeight="1" x14ac:dyDescent="0.25">
      <c r="A55" s="8">
        <v>6119</v>
      </c>
      <c r="B55" s="8" t="s">
        <v>39</v>
      </c>
      <c r="C55" s="10">
        <v>188000</v>
      </c>
      <c r="D55" s="8"/>
      <c r="E55" s="10">
        <v>188000</v>
      </c>
    </row>
    <row r="56" spans="1:5" ht="15.75" thickBot="1" x14ac:dyDescent="0.3">
      <c r="A56" s="9"/>
      <c r="B56" s="9"/>
      <c r="C56" s="11"/>
      <c r="D56" s="9"/>
      <c r="E56" s="11"/>
    </row>
    <row r="57" spans="1:5" ht="90.75" thickBot="1" x14ac:dyDescent="0.3">
      <c r="A57" s="4">
        <v>8412</v>
      </c>
      <c r="B57" s="4" t="s">
        <v>40</v>
      </c>
      <c r="C57" s="6">
        <v>250000</v>
      </c>
      <c r="D57" s="6">
        <v>352682.83</v>
      </c>
      <c r="E57" s="7">
        <v>33768.559999999998</v>
      </c>
    </row>
    <row r="58" spans="1:5" ht="90.75" thickBot="1" x14ac:dyDescent="0.3">
      <c r="A58" s="4">
        <v>8413</v>
      </c>
      <c r="B58" s="4" t="s">
        <v>40</v>
      </c>
      <c r="C58" s="6">
        <v>4144909.71</v>
      </c>
      <c r="D58" s="6">
        <v>26977412.440000001</v>
      </c>
      <c r="E58" s="7">
        <v>1051648.48</v>
      </c>
    </row>
    <row r="59" spans="1:5" ht="74.25" customHeight="1" x14ac:dyDescent="0.25">
      <c r="A59" s="8">
        <v>8414</v>
      </c>
      <c r="B59" s="8" t="s">
        <v>41</v>
      </c>
      <c r="C59" s="10">
        <v>7455.35</v>
      </c>
      <c r="D59" s="8">
        <v>0</v>
      </c>
      <c r="E59" s="8">
        <v>0</v>
      </c>
    </row>
    <row r="60" spans="1:5" ht="15.75" thickBot="1" x14ac:dyDescent="0.3">
      <c r="A60" s="9"/>
      <c r="B60" s="9"/>
      <c r="C60" s="11"/>
      <c r="D60" s="9"/>
      <c r="E60" s="9"/>
    </row>
    <row r="61" spans="1:5" ht="45.75" thickBot="1" x14ac:dyDescent="0.3">
      <c r="A61" s="4">
        <v>8669</v>
      </c>
      <c r="B61" s="4" t="s">
        <v>42</v>
      </c>
      <c r="C61" s="6">
        <v>2728157.75</v>
      </c>
      <c r="D61" s="4"/>
      <c r="E61" s="7">
        <v>212750.2</v>
      </c>
    </row>
    <row r="62" spans="1:5" ht="90.75" thickBot="1" x14ac:dyDescent="0.3">
      <c r="A62" s="4">
        <v>9349</v>
      </c>
      <c r="B62" s="4" t="s">
        <v>43</v>
      </c>
      <c r="C62" s="6">
        <v>763869.8</v>
      </c>
      <c r="D62" s="4"/>
      <c r="E62" s="7">
        <v>405147.6</v>
      </c>
    </row>
    <row r="63" spans="1:5" ht="75.75" thickBot="1" x14ac:dyDescent="0.3">
      <c r="A63" s="4">
        <v>9392</v>
      </c>
      <c r="B63" s="4" t="s">
        <v>44</v>
      </c>
      <c r="C63" s="4">
        <v>0</v>
      </c>
      <c r="D63" s="4">
        <v>0</v>
      </c>
      <c r="E63" s="5">
        <v>0</v>
      </c>
    </row>
    <row r="64" spans="1:5" ht="90.75" thickBot="1" x14ac:dyDescent="0.3">
      <c r="A64" s="4">
        <v>9411</v>
      </c>
      <c r="B64" s="4" t="s">
        <v>45</v>
      </c>
      <c r="C64" s="4">
        <v>0</v>
      </c>
      <c r="D64" s="4"/>
      <c r="E64" s="7">
        <v>31900</v>
      </c>
    </row>
    <row r="65" spans="1:5" ht="75.75" thickBot="1" x14ac:dyDescent="0.3">
      <c r="A65" s="4">
        <v>9412</v>
      </c>
      <c r="B65" s="4" t="s">
        <v>46</v>
      </c>
      <c r="C65" s="4">
        <v>0</v>
      </c>
      <c r="D65" s="4"/>
      <c r="E65" s="5">
        <v>0</v>
      </c>
    </row>
    <row r="66" spans="1:5" ht="119.25" customHeight="1" x14ac:dyDescent="0.25">
      <c r="A66" s="8">
        <v>9416</v>
      </c>
      <c r="B66" s="8" t="s">
        <v>47</v>
      </c>
      <c r="C66" s="8">
        <v>0</v>
      </c>
      <c r="D66" s="8"/>
      <c r="E66" s="8">
        <v>0</v>
      </c>
    </row>
    <row r="67" spans="1:5" ht="15.75" thickBot="1" x14ac:dyDescent="0.3">
      <c r="A67" s="9"/>
      <c r="B67" s="9"/>
      <c r="C67" s="9"/>
      <c r="D67" s="9"/>
      <c r="E67" s="9"/>
    </row>
    <row r="68" spans="1:5" ht="195.75" thickBot="1" x14ac:dyDescent="0.3">
      <c r="A68" s="4">
        <v>9523</v>
      </c>
      <c r="B68" s="4" t="s">
        <v>48</v>
      </c>
      <c r="C68" s="4">
        <v>0</v>
      </c>
      <c r="D68" s="4"/>
      <c r="E68" s="5">
        <v>0</v>
      </c>
    </row>
    <row r="69" spans="1:5" x14ac:dyDescent="0.25">
      <c r="C69" s="3">
        <f>SUM(C2:C68)</f>
        <v>35370204.710000001</v>
      </c>
      <c r="D69" s="3">
        <f t="shared" ref="D69:E69" si="0">SUM(D2:D68)</f>
        <v>32768952.870000001</v>
      </c>
      <c r="E69" s="3">
        <f t="shared" si="0"/>
        <v>5713290.3899999997</v>
      </c>
    </row>
  </sheetData>
  <mergeCells count="90">
    <mergeCell ref="A59:A60"/>
    <mergeCell ref="B59:B60"/>
    <mergeCell ref="C59:C60"/>
    <mergeCell ref="D59:D60"/>
    <mergeCell ref="E59:E60"/>
    <mergeCell ref="A66:A67"/>
    <mergeCell ref="B66:B67"/>
    <mergeCell ref="C66:C67"/>
    <mergeCell ref="D66:D67"/>
    <mergeCell ref="E66:E67"/>
    <mergeCell ref="A49:A50"/>
    <mergeCell ref="B49:B50"/>
    <mergeCell ref="C49:C50"/>
    <mergeCell ref="D49:D50"/>
    <mergeCell ref="E49:E50"/>
    <mergeCell ref="A55:A56"/>
    <mergeCell ref="B55:B56"/>
    <mergeCell ref="C55:C56"/>
    <mergeCell ref="D55:D56"/>
    <mergeCell ref="E55:E56"/>
    <mergeCell ref="A42:A43"/>
    <mergeCell ref="B42:B43"/>
    <mergeCell ref="C42:C43"/>
    <mergeCell ref="D42:D43"/>
    <mergeCell ref="E42:E43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28:A30"/>
    <mergeCell ref="B28:B30"/>
    <mergeCell ref="C28:C30"/>
    <mergeCell ref="D28:D30"/>
    <mergeCell ref="E28:E30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9:A10"/>
    <mergeCell ref="B9:B10"/>
    <mergeCell ref="C9:C10"/>
    <mergeCell ref="D9:D10"/>
    <mergeCell ref="E9:E10"/>
    <mergeCell ref="A11:A13"/>
    <mergeCell ref="B11:B13"/>
    <mergeCell ref="C11:C13"/>
    <mergeCell ref="D11:D13"/>
    <mergeCell ref="E11:E13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FE4A-3020-4F23-86B1-81A2DD63B144}">
  <dimension ref="A1:E228"/>
  <sheetViews>
    <sheetView topLeftCell="A226" workbookViewId="0">
      <selection activeCell="D232" sqref="D232"/>
    </sheetView>
  </sheetViews>
  <sheetFormatPr defaultRowHeight="15" x14ac:dyDescent="0.25"/>
  <cols>
    <col min="1" max="1" width="11.140625" customWidth="1"/>
    <col min="2" max="2" width="29.42578125" bestFit="1" customWidth="1"/>
    <col min="3" max="5" width="14.7109375" bestFit="1" customWidth="1"/>
  </cols>
  <sheetData>
    <row r="1" spans="1:5" ht="63.75" thickBot="1" x14ac:dyDescent="0.3">
      <c r="A1" s="16" t="s">
        <v>0</v>
      </c>
      <c r="B1" s="16" t="s">
        <v>1</v>
      </c>
      <c r="C1" s="16" t="s">
        <v>49</v>
      </c>
      <c r="D1" s="16" t="s">
        <v>50</v>
      </c>
      <c r="E1" s="17" t="s">
        <v>51</v>
      </c>
    </row>
    <row r="2" spans="1:5" ht="15.75" thickBot="1" x14ac:dyDescent="0.3">
      <c r="A2" s="4">
        <v>0</v>
      </c>
      <c r="B2" s="4" t="s">
        <v>52</v>
      </c>
      <c r="C2" s="4">
        <v>0</v>
      </c>
      <c r="D2" s="7">
        <v>8804.11</v>
      </c>
      <c r="E2" s="7">
        <v>8804.11</v>
      </c>
    </row>
    <row r="3" spans="1:5" ht="60.75" thickBot="1" x14ac:dyDescent="0.3">
      <c r="A3" s="4">
        <v>1</v>
      </c>
      <c r="B3" s="4" t="s">
        <v>53</v>
      </c>
      <c r="C3" s="6">
        <v>8198957.3499999996</v>
      </c>
      <c r="D3" s="4">
        <v>0</v>
      </c>
      <c r="E3" s="5">
        <v>0</v>
      </c>
    </row>
    <row r="4" spans="1:5" ht="90.75" thickBot="1" x14ac:dyDescent="0.3">
      <c r="A4" s="4">
        <v>219</v>
      </c>
      <c r="B4" s="4" t="s">
        <v>54</v>
      </c>
      <c r="C4" s="6">
        <v>791000</v>
      </c>
      <c r="D4" s="6">
        <v>385873.5</v>
      </c>
      <c r="E4" s="7">
        <v>385873.5</v>
      </c>
    </row>
    <row r="5" spans="1:5" ht="90.75" thickBot="1" x14ac:dyDescent="0.3">
      <c r="A5" s="4" t="s">
        <v>55</v>
      </c>
      <c r="B5" s="4" t="s">
        <v>54</v>
      </c>
      <c r="C5" s="6">
        <v>113230</v>
      </c>
      <c r="D5" s="6">
        <v>69076.149999999994</v>
      </c>
      <c r="E5" s="7">
        <v>69076.149999999994</v>
      </c>
    </row>
    <row r="6" spans="1:5" ht="45.75" thickBot="1" x14ac:dyDescent="0.3">
      <c r="A6" s="4">
        <v>224</v>
      </c>
      <c r="B6" s="4" t="s">
        <v>56</v>
      </c>
      <c r="C6" s="6">
        <v>15000</v>
      </c>
      <c r="D6" s="6">
        <v>6754.67</v>
      </c>
      <c r="E6" s="7">
        <v>6754.67</v>
      </c>
    </row>
    <row r="7" spans="1:5" ht="45.75" thickBot="1" x14ac:dyDescent="0.3">
      <c r="A7" s="4" t="s">
        <v>57</v>
      </c>
      <c r="B7" s="4" t="s">
        <v>56</v>
      </c>
      <c r="C7" s="6">
        <v>7280</v>
      </c>
      <c r="D7" s="6">
        <v>2928.67</v>
      </c>
      <c r="E7" s="7">
        <v>2928.67</v>
      </c>
    </row>
    <row r="8" spans="1:5" ht="75.75" thickBot="1" x14ac:dyDescent="0.3">
      <c r="A8" s="4">
        <v>251</v>
      </c>
      <c r="B8" s="4" t="s">
        <v>58</v>
      </c>
      <c r="C8" s="6">
        <v>38000</v>
      </c>
      <c r="D8" s="6">
        <v>17100</v>
      </c>
      <c r="E8" s="7">
        <v>17100</v>
      </c>
    </row>
    <row r="9" spans="1:5" ht="75.75" thickBot="1" x14ac:dyDescent="0.3">
      <c r="A9" s="4" t="s">
        <v>59</v>
      </c>
      <c r="B9" s="4" t="s">
        <v>58</v>
      </c>
      <c r="C9" s="6">
        <v>12155</v>
      </c>
      <c r="D9" s="6">
        <v>8505</v>
      </c>
      <c r="E9" s="7">
        <v>8505</v>
      </c>
    </row>
    <row r="10" spans="1:5" ht="75.75" thickBot="1" x14ac:dyDescent="0.3">
      <c r="A10" s="4">
        <v>257</v>
      </c>
      <c r="B10" s="4" t="s">
        <v>60</v>
      </c>
      <c r="C10" s="6">
        <v>67000</v>
      </c>
      <c r="D10" s="6">
        <v>29110.65</v>
      </c>
      <c r="E10" s="7">
        <v>29110.65</v>
      </c>
    </row>
    <row r="11" spans="1:5" ht="75.75" thickBot="1" x14ac:dyDescent="0.3">
      <c r="A11" s="4" t="s">
        <v>61</v>
      </c>
      <c r="B11" s="4" t="s">
        <v>60</v>
      </c>
      <c r="C11" s="6">
        <v>6240</v>
      </c>
      <c r="D11" s="6">
        <v>2566.66</v>
      </c>
      <c r="E11" s="7">
        <v>2566.66</v>
      </c>
    </row>
    <row r="12" spans="1:5" ht="75.75" thickBot="1" x14ac:dyDescent="0.3">
      <c r="A12" s="4">
        <v>259</v>
      </c>
      <c r="B12" s="4" t="s">
        <v>62</v>
      </c>
      <c r="C12" s="6">
        <v>28000</v>
      </c>
      <c r="D12" s="6">
        <v>12000</v>
      </c>
      <c r="E12" s="7">
        <v>12000</v>
      </c>
    </row>
    <row r="13" spans="1:5" ht="75.75" thickBot="1" x14ac:dyDescent="0.3">
      <c r="A13" s="4" t="s">
        <v>63</v>
      </c>
      <c r="B13" s="4" t="s">
        <v>62</v>
      </c>
      <c r="C13" s="6">
        <v>8450</v>
      </c>
      <c r="D13" s="6">
        <v>5669.98</v>
      </c>
      <c r="E13" s="7">
        <v>5669.98</v>
      </c>
    </row>
    <row r="14" spans="1:5" ht="90.75" thickBot="1" x14ac:dyDescent="0.3">
      <c r="A14" s="4" t="s">
        <v>64</v>
      </c>
      <c r="B14" s="4" t="s">
        <v>65</v>
      </c>
      <c r="C14" s="6">
        <v>95000</v>
      </c>
      <c r="D14" s="6">
        <v>49413.34</v>
      </c>
      <c r="E14" s="7">
        <v>45897.72</v>
      </c>
    </row>
    <row r="15" spans="1:5" ht="90.75" thickBot="1" x14ac:dyDescent="0.3">
      <c r="A15" s="4" t="s">
        <v>66</v>
      </c>
      <c r="B15" s="4" t="s">
        <v>65</v>
      </c>
      <c r="C15" s="6">
        <v>41903.019999999997</v>
      </c>
      <c r="D15" s="6">
        <v>41903.019999999997</v>
      </c>
      <c r="E15" s="7">
        <v>41903.019999999997</v>
      </c>
    </row>
    <row r="16" spans="1:5" ht="90.75" thickBot="1" x14ac:dyDescent="0.3">
      <c r="A16" s="4" t="s">
        <v>67</v>
      </c>
      <c r="B16" s="4" t="s">
        <v>68</v>
      </c>
      <c r="C16" s="6">
        <v>734000</v>
      </c>
      <c r="D16" s="6">
        <v>275354.2</v>
      </c>
      <c r="E16" s="7">
        <v>211808.83</v>
      </c>
    </row>
    <row r="17" spans="1:5" ht="90.75" thickBot="1" x14ac:dyDescent="0.3">
      <c r="A17" s="4" t="s">
        <v>69</v>
      </c>
      <c r="B17" s="4" t="s">
        <v>68</v>
      </c>
      <c r="C17" s="6">
        <v>115950.21</v>
      </c>
      <c r="D17" s="6">
        <v>115950.21</v>
      </c>
      <c r="E17" s="7">
        <v>115950.21</v>
      </c>
    </row>
    <row r="18" spans="1:5" ht="75.75" thickBot="1" x14ac:dyDescent="0.3">
      <c r="A18" s="4" t="s">
        <v>70</v>
      </c>
      <c r="B18" s="4" t="s">
        <v>71</v>
      </c>
      <c r="C18" s="6">
        <v>90000</v>
      </c>
      <c r="D18" s="6">
        <v>5931.99</v>
      </c>
      <c r="E18" s="7">
        <v>4769</v>
      </c>
    </row>
    <row r="19" spans="1:5" ht="75.75" thickBot="1" x14ac:dyDescent="0.3">
      <c r="A19" s="4" t="s">
        <v>72</v>
      </c>
      <c r="B19" s="4" t="s">
        <v>71</v>
      </c>
      <c r="C19" s="6">
        <v>53351.94</v>
      </c>
      <c r="D19" s="6">
        <v>26289.68</v>
      </c>
      <c r="E19" s="7">
        <v>26289.68</v>
      </c>
    </row>
    <row r="20" spans="1:5" ht="60.75" thickBot="1" x14ac:dyDescent="0.3">
      <c r="A20" s="4" t="s">
        <v>73</v>
      </c>
      <c r="B20" s="4" t="s">
        <v>74</v>
      </c>
      <c r="C20" s="6">
        <v>2000000</v>
      </c>
      <c r="D20" s="6">
        <v>722705.36</v>
      </c>
      <c r="E20" s="7">
        <v>575755.36</v>
      </c>
    </row>
    <row r="21" spans="1:5" ht="60.75" thickBot="1" x14ac:dyDescent="0.3">
      <c r="A21" s="4" t="s">
        <v>75</v>
      </c>
      <c r="B21" s="4" t="s">
        <v>74</v>
      </c>
      <c r="C21" s="6">
        <v>142026.23000000001</v>
      </c>
      <c r="D21" s="6">
        <v>142026.23000000001</v>
      </c>
      <c r="E21" s="7">
        <v>142026.23000000001</v>
      </c>
    </row>
    <row r="22" spans="1:5" ht="89.25" customHeight="1" x14ac:dyDescent="0.25">
      <c r="A22" s="8">
        <v>289</v>
      </c>
      <c r="B22" s="8" t="s">
        <v>76</v>
      </c>
      <c r="C22" s="10">
        <v>70000</v>
      </c>
      <c r="D22" s="10">
        <v>10884.74</v>
      </c>
      <c r="E22" s="10">
        <v>10884.74</v>
      </c>
    </row>
    <row r="23" spans="1:5" ht="15.75" thickBot="1" x14ac:dyDescent="0.3">
      <c r="A23" s="9"/>
      <c r="B23" s="9"/>
      <c r="C23" s="11"/>
      <c r="D23" s="11"/>
      <c r="E23" s="11"/>
    </row>
    <row r="24" spans="1:5" ht="60.75" thickBot="1" x14ac:dyDescent="0.3">
      <c r="A24" s="4" t="s">
        <v>77</v>
      </c>
      <c r="B24" s="4" t="s">
        <v>78</v>
      </c>
      <c r="C24" s="6">
        <v>60000</v>
      </c>
      <c r="D24" s="6">
        <v>1301.83</v>
      </c>
      <c r="E24" s="7">
        <v>1301.83</v>
      </c>
    </row>
    <row r="25" spans="1:5" ht="134.25" customHeight="1" x14ac:dyDescent="0.25">
      <c r="A25" s="8" t="s">
        <v>79</v>
      </c>
      <c r="B25" s="8" t="s">
        <v>80</v>
      </c>
      <c r="C25" s="10">
        <v>3102.32</v>
      </c>
      <c r="D25" s="10">
        <v>2021.8</v>
      </c>
      <c r="E25" s="10">
        <v>2021.8</v>
      </c>
    </row>
    <row r="26" spans="1:5" x14ac:dyDescent="0.25">
      <c r="A26" s="12"/>
      <c r="B26" s="12"/>
      <c r="C26" s="13"/>
      <c r="D26" s="13"/>
      <c r="E26" s="13"/>
    </row>
    <row r="27" spans="1:5" ht="15.75" thickBot="1" x14ac:dyDescent="0.3">
      <c r="A27" s="9"/>
      <c r="B27" s="9"/>
      <c r="C27" s="11"/>
      <c r="D27" s="11"/>
      <c r="E27" s="11"/>
    </row>
    <row r="28" spans="1:5" ht="120.75" thickBot="1" x14ac:dyDescent="0.3">
      <c r="A28" s="4" t="s">
        <v>81</v>
      </c>
      <c r="B28" s="4" t="s">
        <v>82</v>
      </c>
      <c r="C28" s="6">
        <v>45000</v>
      </c>
      <c r="D28" s="6">
        <v>11200</v>
      </c>
      <c r="E28" s="7">
        <v>9200</v>
      </c>
    </row>
    <row r="29" spans="1:5" ht="120.75" thickBot="1" x14ac:dyDescent="0.3">
      <c r="A29" s="4" t="s">
        <v>83</v>
      </c>
      <c r="B29" s="4" t="s">
        <v>82</v>
      </c>
      <c r="C29" s="6">
        <v>11200</v>
      </c>
      <c r="D29" s="6">
        <v>5200</v>
      </c>
      <c r="E29" s="7">
        <v>3200</v>
      </c>
    </row>
    <row r="30" spans="1:5" ht="135.75" thickBot="1" x14ac:dyDescent="0.3">
      <c r="A30" s="4" t="s">
        <v>84</v>
      </c>
      <c r="B30" s="4" t="s">
        <v>85</v>
      </c>
      <c r="C30" s="6">
        <v>30000</v>
      </c>
      <c r="D30" s="6">
        <v>8953.5499999999993</v>
      </c>
      <c r="E30" s="7">
        <v>7365.5</v>
      </c>
    </row>
    <row r="31" spans="1:5" ht="135.75" thickBot="1" x14ac:dyDescent="0.3">
      <c r="A31" s="4" t="s">
        <v>86</v>
      </c>
      <c r="B31" s="4" t="s">
        <v>85</v>
      </c>
      <c r="C31" s="6">
        <v>22486.34</v>
      </c>
      <c r="D31" s="6">
        <v>22486.34</v>
      </c>
      <c r="E31" s="7">
        <v>22486.34</v>
      </c>
    </row>
    <row r="32" spans="1:5" ht="90.75" thickBot="1" x14ac:dyDescent="0.3">
      <c r="A32" s="4" t="s">
        <v>87</v>
      </c>
      <c r="B32" s="4" t="s">
        <v>88</v>
      </c>
      <c r="C32" s="4">
        <v>100</v>
      </c>
      <c r="D32" s="4">
        <v>0</v>
      </c>
      <c r="E32" s="5">
        <v>0</v>
      </c>
    </row>
    <row r="33" spans="1:5" ht="90.75" thickBot="1" x14ac:dyDescent="0.3">
      <c r="A33" s="4" t="s">
        <v>89</v>
      </c>
      <c r="B33" s="4" t="s">
        <v>90</v>
      </c>
      <c r="C33" s="6">
        <v>118000</v>
      </c>
      <c r="D33" s="6">
        <v>19353.5</v>
      </c>
      <c r="E33" s="7">
        <v>6333.62</v>
      </c>
    </row>
    <row r="34" spans="1:5" ht="74.25" customHeight="1" x14ac:dyDescent="0.25">
      <c r="A34" s="8" t="s">
        <v>91</v>
      </c>
      <c r="B34" s="8" t="s">
        <v>90</v>
      </c>
      <c r="C34" s="10">
        <v>20670.810000000001</v>
      </c>
      <c r="D34" s="10">
        <v>20670.810000000001</v>
      </c>
      <c r="E34" s="10">
        <v>20670.810000000001</v>
      </c>
    </row>
    <row r="35" spans="1:5" ht="15.75" thickBot="1" x14ac:dyDescent="0.3">
      <c r="A35" s="9"/>
      <c r="B35" s="9"/>
      <c r="C35" s="11"/>
      <c r="D35" s="11"/>
      <c r="E35" s="11"/>
    </row>
    <row r="36" spans="1:5" ht="75.75" thickBot="1" x14ac:dyDescent="0.3">
      <c r="A36" s="4" t="s">
        <v>92</v>
      </c>
      <c r="B36" s="4" t="s">
        <v>93</v>
      </c>
      <c r="C36" s="6">
        <v>276000</v>
      </c>
      <c r="D36" s="6">
        <v>81738.09</v>
      </c>
      <c r="E36" s="7">
        <v>81738.09</v>
      </c>
    </row>
    <row r="37" spans="1:5" ht="75.75" thickBot="1" x14ac:dyDescent="0.3">
      <c r="A37" s="4" t="s">
        <v>94</v>
      </c>
      <c r="B37" s="4" t="s">
        <v>93</v>
      </c>
      <c r="C37" s="6">
        <v>50024.480000000003</v>
      </c>
      <c r="D37" s="6">
        <v>50024.480000000003</v>
      </c>
      <c r="E37" s="7">
        <v>50024.480000000003</v>
      </c>
    </row>
    <row r="38" spans="1:5" ht="75.75" thickBot="1" x14ac:dyDescent="0.3">
      <c r="A38" s="4" t="s">
        <v>95</v>
      </c>
      <c r="B38" s="4" t="s">
        <v>96</v>
      </c>
      <c r="C38" s="6">
        <v>340000</v>
      </c>
      <c r="D38" s="6">
        <v>173671.28</v>
      </c>
      <c r="E38" s="7">
        <v>173671.28</v>
      </c>
    </row>
    <row r="39" spans="1:5" ht="75.75" thickBot="1" x14ac:dyDescent="0.3">
      <c r="A39" s="4" t="s">
        <v>97</v>
      </c>
      <c r="B39" s="4" t="s">
        <v>96</v>
      </c>
      <c r="C39" s="6">
        <v>4168.05</v>
      </c>
      <c r="D39" s="6">
        <v>4168.05</v>
      </c>
      <c r="E39" s="7">
        <v>4168.05</v>
      </c>
    </row>
    <row r="40" spans="1:5" ht="75.75" thickBot="1" x14ac:dyDescent="0.3">
      <c r="A40" s="4" t="s">
        <v>98</v>
      </c>
      <c r="B40" s="4" t="s">
        <v>96</v>
      </c>
      <c r="C40" s="6">
        <v>16000</v>
      </c>
      <c r="D40" s="6">
        <v>12958.01</v>
      </c>
      <c r="E40" s="7">
        <v>12958.01</v>
      </c>
    </row>
    <row r="41" spans="1:5" ht="75.75" thickBot="1" x14ac:dyDescent="0.3">
      <c r="A41" s="4" t="s">
        <v>99</v>
      </c>
      <c r="B41" s="4" t="s">
        <v>96</v>
      </c>
      <c r="C41" s="4">
        <v>0</v>
      </c>
      <c r="D41" s="4">
        <v>0</v>
      </c>
      <c r="E41" s="5">
        <v>0</v>
      </c>
    </row>
    <row r="42" spans="1:5" ht="120.75" thickBot="1" x14ac:dyDescent="0.3">
      <c r="A42" s="4" t="s">
        <v>100</v>
      </c>
      <c r="B42" s="4" t="s">
        <v>101</v>
      </c>
      <c r="C42" s="6">
        <v>81000</v>
      </c>
      <c r="D42" s="6">
        <v>35834.230000000003</v>
      </c>
      <c r="E42" s="7">
        <v>35834.230000000003</v>
      </c>
    </row>
    <row r="43" spans="1:5" ht="120.75" thickBot="1" x14ac:dyDescent="0.3">
      <c r="A43" s="4" t="s">
        <v>102</v>
      </c>
      <c r="B43" s="4" t="s">
        <v>101</v>
      </c>
      <c r="C43" s="4">
        <v>0</v>
      </c>
      <c r="D43" s="4">
        <v>0</v>
      </c>
      <c r="E43" s="5">
        <v>0</v>
      </c>
    </row>
    <row r="44" spans="1:5" ht="120.75" thickBot="1" x14ac:dyDescent="0.3">
      <c r="A44" s="4" t="s">
        <v>103</v>
      </c>
      <c r="B44" s="4" t="s">
        <v>101</v>
      </c>
      <c r="C44" s="6">
        <v>11800</v>
      </c>
      <c r="D44" s="6">
        <v>6627.5</v>
      </c>
      <c r="E44" s="7">
        <v>6627.5</v>
      </c>
    </row>
    <row r="45" spans="1:5" ht="120.75" thickBot="1" x14ac:dyDescent="0.3">
      <c r="A45" s="4" t="s">
        <v>104</v>
      </c>
      <c r="B45" s="4" t="s">
        <v>101</v>
      </c>
      <c r="C45" s="4">
        <v>0</v>
      </c>
      <c r="D45" s="4">
        <v>0</v>
      </c>
      <c r="E45" s="5">
        <v>0</v>
      </c>
    </row>
    <row r="46" spans="1:5" ht="75.75" thickBot="1" x14ac:dyDescent="0.3">
      <c r="A46" s="4" t="s">
        <v>105</v>
      </c>
      <c r="B46" s="4" t="s">
        <v>106</v>
      </c>
      <c r="C46" s="6">
        <v>45000</v>
      </c>
      <c r="D46" s="6">
        <v>21025.27</v>
      </c>
      <c r="E46" s="7">
        <v>21025.27</v>
      </c>
    </row>
    <row r="47" spans="1:5" ht="30.75" thickBot="1" x14ac:dyDescent="0.3">
      <c r="A47" s="4" t="s">
        <v>107</v>
      </c>
      <c r="B47" s="4" t="s">
        <v>106</v>
      </c>
      <c r="C47" s="4">
        <v>0</v>
      </c>
      <c r="D47" s="4">
        <v>0</v>
      </c>
      <c r="E47" s="5">
        <v>0</v>
      </c>
    </row>
    <row r="48" spans="1:5" ht="30.75" thickBot="1" x14ac:dyDescent="0.3">
      <c r="A48" s="4" t="s">
        <v>108</v>
      </c>
      <c r="B48" s="4" t="s">
        <v>106</v>
      </c>
      <c r="C48" s="6">
        <v>12845</v>
      </c>
      <c r="D48" s="6">
        <v>3690.45</v>
      </c>
      <c r="E48" s="7">
        <v>3690.45</v>
      </c>
    </row>
    <row r="49" spans="1:5" ht="75.75" thickBot="1" x14ac:dyDescent="0.3">
      <c r="A49" s="4" t="s">
        <v>109</v>
      </c>
      <c r="B49" s="4" t="s">
        <v>106</v>
      </c>
      <c r="C49" s="4">
        <v>0</v>
      </c>
      <c r="D49" s="4">
        <v>0</v>
      </c>
      <c r="E49" s="5">
        <v>0</v>
      </c>
    </row>
    <row r="50" spans="1:5" ht="45.75" thickBot="1" x14ac:dyDescent="0.3">
      <c r="A50" s="4" t="s">
        <v>110</v>
      </c>
      <c r="B50" s="4" t="s">
        <v>111</v>
      </c>
      <c r="C50" s="4">
        <v>0</v>
      </c>
      <c r="D50" s="4">
        <v>0</v>
      </c>
      <c r="E50" s="5">
        <v>0</v>
      </c>
    </row>
    <row r="51" spans="1:5" ht="135.75" thickBot="1" x14ac:dyDescent="0.3">
      <c r="A51" s="4" t="s">
        <v>112</v>
      </c>
      <c r="B51" s="4" t="s">
        <v>113</v>
      </c>
      <c r="C51" s="6">
        <v>8000</v>
      </c>
      <c r="D51" s="6">
        <v>2618.36</v>
      </c>
      <c r="E51" s="7">
        <v>2618.36</v>
      </c>
    </row>
    <row r="52" spans="1:5" ht="135.75" thickBot="1" x14ac:dyDescent="0.3">
      <c r="A52" s="4" t="s">
        <v>114</v>
      </c>
      <c r="B52" s="4" t="s">
        <v>113</v>
      </c>
      <c r="C52" s="4">
        <v>0</v>
      </c>
      <c r="D52" s="4">
        <v>0</v>
      </c>
      <c r="E52" s="5">
        <v>0</v>
      </c>
    </row>
    <row r="53" spans="1:5" ht="120.75" thickBot="1" x14ac:dyDescent="0.3">
      <c r="A53" s="4" t="s">
        <v>115</v>
      </c>
      <c r="B53" s="4" t="s">
        <v>116</v>
      </c>
      <c r="C53" s="6">
        <v>1000</v>
      </c>
      <c r="D53" s="4">
        <v>302.5</v>
      </c>
      <c r="E53" s="5">
        <v>302.5</v>
      </c>
    </row>
    <row r="54" spans="1:5" ht="120.75" thickBot="1" x14ac:dyDescent="0.3">
      <c r="A54" s="4" t="s">
        <v>117</v>
      </c>
      <c r="B54" s="4" t="s">
        <v>116</v>
      </c>
      <c r="C54" s="4">
        <v>55</v>
      </c>
      <c r="D54" s="4">
        <v>55</v>
      </c>
      <c r="E54" s="5">
        <v>55</v>
      </c>
    </row>
    <row r="55" spans="1:5" ht="165.75" thickBot="1" x14ac:dyDescent="0.3">
      <c r="A55" s="4" t="s">
        <v>118</v>
      </c>
      <c r="B55" s="4" t="s">
        <v>119</v>
      </c>
      <c r="C55" s="6">
        <v>3500</v>
      </c>
      <c r="D55" s="4">
        <v>0</v>
      </c>
      <c r="E55" s="5">
        <v>0</v>
      </c>
    </row>
    <row r="56" spans="1:5" ht="165.75" thickBot="1" x14ac:dyDescent="0.3">
      <c r="A56" s="4" t="s">
        <v>120</v>
      </c>
      <c r="B56" s="4" t="s">
        <v>121</v>
      </c>
      <c r="C56" s="6">
        <v>2000</v>
      </c>
      <c r="D56" s="4">
        <v>0</v>
      </c>
      <c r="E56" s="5">
        <v>0</v>
      </c>
    </row>
    <row r="57" spans="1:5" ht="75.75" thickBot="1" x14ac:dyDescent="0.3">
      <c r="A57" s="4" t="s">
        <v>122</v>
      </c>
      <c r="B57" s="4" t="s">
        <v>123</v>
      </c>
      <c r="C57" s="6">
        <v>10000</v>
      </c>
      <c r="D57" s="4">
        <v>719</v>
      </c>
      <c r="E57" s="5">
        <v>719</v>
      </c>
    </row>
    <row r="58" spans="1:5" ht="75.75" thickBot="1" x14ac:dyDescent="0.3">
      <c r="A58" s="4" t="s">
        <v>124</v>
      </c>
      <c r="B58" s="4" t="s">
        <v>123</v>
      </c>
      <c r="C58" s="4">
        <v>0</v>
      </c>
      <c r="D58" s="4">
        <v>0</v>
      </c>
      <c r="E58" s="5">
        <v>0</v>
      </c>
    </row>
    <row r="59" spans="1:5" ht="75.75" thickBot="1" x14ac:dyDescent="0.3">
      <c r="A59" s="4" t="s">
        <v>125</v>
      </c>
      <c r="B59" s="4" t="s">
        <v>126</v>
      </c>
      <c r="C59" s="6">
        <v>2500</v>
      </c>
      <c r="D59" s="4">
        <v>0</v>
      </c>
      <c r="E59" s="5">
        <v>0</v>
      </c>
    </row>
    <row r="60" spans="1:5" ht="150.75" thickBot="1" x14ac:dyDescent="0.3">
      <c r="A60" s="4" t="s">
        <v>127</v>
      </c>
      <c r="B60" s="4" t="s">
        <v>128</v>
      </c>
      <c r="C60" s="6">
        <v>10000</v>
      </c>
      <c r="D60" s="6">
        <v>1309</v>
      </c>
      <c r="E60" s="7">
        <v>1309</v>
      </c>
    </row>
    <row r="61" spans="1:5" ht="150.75" thickBot="1" x14ac:dyDescent="0.3">
      <c r="A61" s="4" t="s">
        <v>129</v>
      </c>
      <c r="B61" s="4" t="s">
        <v>128</v>
      </c>
      <c r="C61" s="6">
        <v>5357.9</v>
      </c>
      <c r="D61" s="6">
        <v>5357.9</v>
      </c>
      <c r="E61" s="7">
        <v>5357.9</v>
      </c>
    </row>
    <row r="62" spans="1:5" ht="150.75" thickBot="1" x14ac:dyDescent="0.3">
      <c r="A62" s="4" t="s">
        <v>130</v>
      </c>
      <c r="B62" s="4" t="s">
        <v>131</v>
      </c>
      <c r="C62" s="6">
        <v>2000</v>
      </c>
      <c r="D62" s="4">
        <v>0</v>
      </c>
      <c r="E62" s="5">
        <v>0</v>
      </c>
    </row>
    <row r="63" spans="1:5" ht="105.75" thickBot="1" x14ac:dyDescent="0.3">
      <c r="A63" s="4" t="s">
        <v>132</v>
      </c>
      <c r="B63" s="4" t="s">
        <v>133</v>
      </c>
      <c r="C63" s="6">
        <v>42000</v>
      </c>
      <c r="D63" s="6">
        <v>11700</v>
      </c>
      <c r="E63" s="7">
        <v>11200</v>
      </c>
    </row>
    <row r="64" spans="1:5" ht="105.75" thickBot="1" x14ac:dyDescent="0.3">
      <c r="A64" s="4" t="s">
        <v>134</v>
      </c>
      <c r="B64" s="4" t="s">
        <v>133</v>
      </c>
      <c r="C64" s="6">
        <v>4650</v>
      </c>
      <c r="D64" s="6">
        <v>4650</v>
      </c>
      <c r="E64" s="7">
        <v>4650</v>
      </c>
    </row>
    <row r="65" spans="1:5" ht="75.75" thickBot="1" x14ac:dyDescent="0.3">
      <c r="A65" s="4" t="s">
        <v>135</v>
      </c>
      <c r="B65" s="4" t="s">
        <v>136</v>
      </c>
      <c r="C65" s="4">
        <v>405.9</v>
      </c>
      <c r="D65" s="4">
        <v>0</v>
      </c>
      <c r="E65" s="5">
        <v>0</v>
      </c>
    </row>
    <row r="66" spans="1:5" ht="105.75" thickBot="1" x14ac:dyDescent="0.3">
      <c r="A66" s="4" t="s">
        <v>137</v>
      </c>
      <c r="B66" s="4" t="s">
        <v>138</v>
      </c>
      <c r="C66" s="6">
        <v>5000</v>
      </c>
      <c r="D66" s="4">
        <v>0</v>
      </c>
      <c r="E66" s="5">
        <v>0</v>
      </c>
    </row>
    <row r="67" spans="1:5" ht="30.75" thickBot="1" x14ac:dyDescent="0.3">
      <c r="A67" s="4" t="s">
        <v>139</v>
      </c>
      <c r="B67" s="4" t="s">
        <v>138</v>
      </c>
      <c r="C67" s="4">
        <v>0</v>
      </c>
      <c r="D67" s="4">
        <v>0</v>
      </c>
      <c r="E67" s="5">
        <v>0</v>
      </c>
    </row>
    <row r="68" spans="1:5" ht="15.75" thickBot="1" x14ac:dyDescent="0.3">
      <c r="A68" s="4" t="s">
        <v>140</v>
      </c>
      <c r="B68" s="4" t="s">
        <v>141</v>
      </c>
      <c r="C68" s="6">
        <v>15000</v>
      </c>
      <c r="D68" s="6">
        <v>1922.62</v>
      </c>
      <c r="E68" s="7">
        <v>1922.62</v>
      </c>
    </row>
    <row r="69" spans="1:5" ht="45.75" thickBot="1" x14ac:dyDescent="0.3">
      <c r="A69" s="4" t="s">
        <v>142</v>
      </c>
      <c r="B69" s="4" t="s">
        <v>141</v>
      </c>
      <c r="C69" s="6">
        <v>1994.75</v>
      </c>
      <c r="D69" s="6">
        <v>1674</v>
      </c>
      <c r="E69" s="7">
        <v>1674</v>
      </c>
    </row>
    <row r="70" spans="1:5" ht="45.75" thickBot="1" x14ac:dyDescent="0.3">
      <c r="A70" s="4" t="s">
        <v>143</v>
      </c>
      <c r="B70" s="4" t="s">
        <v>144</v>
      </c>
      <c r="C70" s="6">
        <v>50000</v>
      </c>
      <c r="D70" s="6">
        <v>7829.11</v>
      </c>
      <c r="E70" s="7">
        <v>7829.11</v>
      </c>
    </row>
    <row r="71" spans="1:5" ht="45.75" thickBot="1" x14ac:dyDescent="0.3">
      <c r="A71" s="4" t="s">
        <v>145</v>
      </c>
      <c r="B71" s="4" t="s">
        <v>144</v>
      </c>
      <c r="C71" s="6">
        <v>75298.36</v>
      </c>
      <c r="D71" s="6">
        <v>9509.35</v>
      </c>
      <c r="E71" s="7">
        <v>9509.35</v>
      </c>
    </row>
    <row r="72" spans="1:5" ht="45.75" thickBot="1" x14ac:dyDescent="0.3">
      <c r="A72" s="4" t="s">
        <v>146</v>
      </c>
      <c r="B72" s="4" t="s">
        <v>147</v>
      </c>
      <c r="C72" s="6">
        <v>2900</v>
      </c>
      <c r="D72" s="6">
        <v>1500</v>
      </c>
      <c r="E72" s="7">
        <v>1500</v>
      </c>
    </row>
    <row r="73" spans="1:5" ht="60.75" thickBot="1" x14ac:dyDescent="0.3">
      <c r="A73" s="4" t="s">
        <v>148</v>
      </c>
      <c r="B73" s="4" t="s">
        <v>149</v>
      </c>
      <c r="C73" s="6">
        <v>40000</v>
      </c>
      <c r="D73" s="6">
        <v>11475.05</v>
      </c>
      <c r="E73" s="7">
        <v>11475.05</v>
      </c>
    </row>
    <row r="74" spans="1:5" ht="60.75" thickBot="1" x14ac:dyDescent="0.3">
      <c r="A74" s="4" t="s">
        <v>150</v>
      </c>
      <c r="B74" s="4" t="s">
        <v>149</v>
      </c>
      <c r="C74" s="6">
        <v>9261.7099999999991</v>
      </c>
      <c r="D74" s="4" t="s">
        <v>151</v>
      </c>
      <c r="E74" s="7">
        <v>8711.93</v>
      </c>
    </row>
    <row r="75" spans="1:5" ht="44.25" customHeight="1" x14ac:dyDescent="0.25">
      <c r="A75" s="8" t="s">
        <v>152</v>
      </c>
      <c r="B75" s="8" t="s">
        <v>153</v>
      </c>
      <c r="C75" s="10">
        <v>15000</v>
      </c>
      <c r="D75" s="10">
        <v>10084.98</v>
      </c>
      <c r="E75" s="10">
        <v>10084.98</v>
      </c>
    </row>
    <row r="76" spans="1:5" ht="15.75" thickBot="1" x14ac:dyDescent="0.3">
      <c r="A76" s="9"/>
      <c r="B76" s="9"/>
      <c r="C76" s="11"/>
      <c r="D76" s="11"/>
      <c r="E76" s="11"/>
    </row>
    <row r="77" spans="1:5" ht="44.25" customHeight="1" x14ac:dyDescent="0.25">
      <c r="A77" s="8" t="s">
        <v>154</v>
      </c>
      <c r="B77" s="8" t="s">
        <v>153</v>
      </c>
      <c r="C77" s="8">
        <v>291.47000000000003</v>
      </c>
      <c r="D77" s="8">
        <v>0</v>
      </c>
      <c r="E77" s="8">
        <v>0</v>
      </c>
    </row>
    <row r="78" spans="1:5" ht="15.75" thickBot="1" x14ac:dyDescent="0.3">
      <c r="A78" s="9"/>
      <c r="B78" s="9"/>
      <c r="C78" s="9"/>
      <c r="D78" s="9"/>
      <c r="E78" s="9"/>
    </row>
    <row r="79" spans="1:5" ht="45.75" thickBot="1" x14ac:dyDescent="0.3">
      <c r="A79" s="4" t="s">
        <v>155</v>
      </c>
      <c r="B79" s="4" t="s">
        <v>156</v>
      </c>
      <c r="C79" s="6">
        <v>50000</v>
      </c>
      <c r="D79" s="4">
        <v>0</v>
      </c>
      <c r="E79" s="5">
        <v>0</v>
      </c>
    </row>
    <row r="80" spans="1:5" ht="45.75" thickBot="1" x14ac:dyDescent="0.3">
      <c r="A80" s="4" t="s">
        <v>157</v>
      </c>
      <c r="B80" s="4" t="s">
        <v>156</v>
      </c>
      <c r="C80" s="6">
        <v>144847.01</v>
      </c>
      <c r="D80" s="4">
        <v>0</v>
      </c>
      <c r="E80" s="5">
        <v>0</v>
      </c>
    </row>
    <row r="81" spans="1:5" ht="30.75" thickBot="1" x14ac:dyDescent="0.3">
      <c r="A81" s="4" t="s">
        <v>158</v>
      </c>
      <c r="B81" s="4" t="s">
        <v>159</v>
      </c>
      <c r="C81" s="6">
        <v>165600</v>
      </c>
      <c r="D81" s="6">
        <v>56578.22</v>
      </c>
      <c r="E81" s="7">
        <v>56578.22</v>
      </c>
    </row>
    <row r="82" spans="1:5" ht="30.75" thickBot="1" x14ac:dyDescent="0.3">
      <c r="A82" s="4" t="s">
        <v>160</v>
      </c>
      <c r="B82" s="4" t="s">
        <v>159</v>
      </c>
      <c r="C82" s="6">
        <v>12430.35</v>
      </c>
      <c r="D82" s="6">
        <v>12430.35</v>
      </c>
      <c r="E82" s="7">
        <v>12430.35</v>
      </c>
    </row>
    <row r="83" spans="1:5" ht="90.75" thickBot="1" x14ac:dyDescent="0.3">
      <c r="A83" s="4" t="s">
        <v>161</v>
      </c>
      <c r="B83" s="4" t="s">
        <v>162</v>
      </c>
      <c r="C83" s="4">
        <v>500</v>
      </c>
      <c r="D83" s="4">
        <v>0</v>
      </c>
      <c r="E83" s="5">
        <v>0</v>
      </c>
    </row>
    <row r="84" spans="1:5" ht="90.75" thickBot="1" x14ac:dyDescent="0.3">
      <c r="A84" s="4" t="s">
        <v>163</v>
      </c>
      <c r="B84" s="4" t="s">
        <v>164</v>
      </c>
      <c r="C84" s="6">
        <v>720000</v>
      </c>
      <c r="D84" s="6">
        <v>220223.09</v>
      </c>
      <c r="E84" s="7">
        <v>219658.99</v>
      </c>
    </row>
    <row r="85" spans="1:5" ht="90.75" thickBot="1" x14ac:dyDescent="0.3">
      <c r="A85" s="4" t="s">
        <v>165</v>
      </c>
      <c r="B85" s="4" t="s">
        <v>164</v>
      </c>
      <c r="C85" s="4" t="s">
        <v>166</v>
      </c>
      <c r="D85" s="6">
        <v>115369.25</v>
      </c>
      <c r="E85" s="7">
        <v>115369.25</v>
      </c>
    </row>
    <row r="86" spans="1:5" ht="90.75" thickBot="1" x14ac:dyDescent="0.3">
      <c r="A86" s="4" t="s">
        <v>167</v>
      </c>
      <c r="B86" s="4" t="s">
        <v>168</v>
      </c>
      <c r="C86" s="6">
        <v>132000</v>
      </c>
      <c r="D86" s="6">
        <v>41440.550000000003</v>
      </c>
      <c r="E86" s="7">
        <v>30729.31</v>
      </c>
    </row>
    <row r="87" spans="1:5" ht="90.75" thickBot="1" x14ac:dyDescent="0.3">
      <c r="A87" s="4" t="s">
        <v>169</v>
      </c>
      <c r="B87" s="4" t="s">
        <v>168</v>
      </c>
      <c r="C87" s="6">
        <v>19112</v>
      </c>
      <c r="D87" s="6">
        <v>19112</v>
      </c>
      <c r="E87" s="7">
        <v>19112</v>
      </c>
    </row>
    <row r="88" spans="1:5" ht="60.75" thickBot="1" x14ac:dyDescent="0.3">
      <c r="A88" s="4" t="s">
        <v>170</v>
      </c>
      <c r="B88" s="4" t="s">
        <v>171</v>
      </c>
      <c r="C88" s="6">
        <v>20000</v>
      </c>
      <c r="D88" s="4">
        <v>715.38</v>
      </c>
      <c r="E88" s="5">
        <v>715.38</v>
      </c>
    </row>
    <row r="89" spans="1:5" ht="60.75" thickBot="1" x14ac:dyDescent="0.3">
      <c r="A89" s="4" t="s">
        <v>172</v>
      </c>
      <c r="B89" s="4" t="s">
        <v>171</v>
      </c>
      <c r="C89" s="6">
        <v>5304.95</v>
      </c>
      <c r="D89" s="6">
        <v>5304.95</v>
      </c>
      <c r="E89" s="7">
        <v>5184.95</v>
      </c>
    </row>
    <row r="90" spans="1:5" ht="75.75" thickBot="1" x14ac:dyDescent="0.3">
      <c r="A90" s="4" t="s">
        <v>173</v>
      </c>
      <c r="B90" s="4" t="s">
        <v>174</v>
      </c>
      <c r="C90" s="6">
        <v>6000</v>
      </c>
      <c r="D90" s="4">
        <v>0</v>
      </c>
      <c r="E90" s="5">
        <v>0</v>
      </c>
    </row>
    <row r="91" spans="1:5" ht="60.75" thickBot="1" x14ac:dyDescent="0.3">
      <c r="A91" s="4" t="s">
        <v>175</v>
      </c>
      <c r="B91" s="4" t="s">
        <v>171</v>
      </c>
      <c r="C91" s="4">
        <v>877.5</v>
      </c>
      <c r="D91" s="4">
        <v>877.5</v>
      </c>
      <c r="E91" s="5">
        <v>877.5</v>
      </c>
    </row>
    <row r="92" spans="1:5" ht="150.75" thickBot="1" x14ac:dyDescent="0.3">
      <c r="A92" s="4" t="s">
        <v>176</v>
      </c>
      <c r="B92" s="4" t="s">
        <v>177</v>
      </c>
      <c r="C92" s="6">
        <v>420000</v>
      </c>
      <c r="D92" s="6">
        <v>160666.04</v>
      </c>
      <c r="E92" s="7">
        <v>151575.94</v>
      </c>
    </row>
    <row r="93" spans="1:5" ht="104.25" customHeight="1" x14ac:dyDescent="0.25">
      <c r="A93" s="8" t="s">
        <v>178</v>
      </c>
      <c r="B93" s="8" t="s">
        <v>177</v>
      </c>
      <c r="C93" s="10">
        <v>121034.27</v>
      </c>
      <c r="D93" s="10">
        <v>92541.47</v>
      </c>
      <c r="E93" s="10">
        <v>92541.47</v>
      </c>
    </row>
    <row r="94" spans="1:5" ht="15.75" thickBot="1" x14ac:dyDescent="0.3">
      <c r="A94" s="9"/>
      <c r="B94" s="9"/>
      <c r="C94" s="11"/>
      <c r="D94" s="11"/>
      <c r="E94" s="11"/>
    </row>
    <row r="95" spans="1:5" ht="104.25" customHeight="1" x14ac:dyDescent="0.25">
      <c r="A95" s="14" t="s">
        <v>179</v>
      </c>
      <c r="B95" s="14" t="s">
        <v>180</v>
      </c>
      <c r="C95" s="15">
        <v>2000</v>
      </c>
      <c r="D95" s="14">
        <v>0</v>
      </c>
      <c r="E95" s="14">
        <v>0</v>
      </c>
    </row>
    <row r="96" spans="1:5" ht="30.75" thickBot="1" x14ac:dyDescent="0.3">
      <c r="A96" s="4" t="s">
        <v>181</v>
      </c>
      <c r="B96" s="4" t="s">
        <v>180</v>
      </c>
      <c r="C96" s="4">
        <v>0</v>
      </c>
      <c r="D96" s="4">
        <v>0</v>
      </c>
      <c r="E96" s="5">
        <v>0</v>
      </c>
    </row>
    <row r="97" spans="1:5" ht="30.75" thickBot="1" x14ac:dyDescent="0.3">
      <c r="A97" s="4" t="s">
        <v>182</v>
      </c>
      <c r="B97" s="4" t="s">
        <v>183</v>
      </c>
      <c r="C97" s="6">
        <v>18000</v>
      </c>
      <c r="D97" s="4">
        <v>0</v>
      </c>
      <c r="E97" s="5">
        <v>0</v>
      </c>
    </row>
    <row r="98" spans="1:5" ht="30.75" thickBot="1" x14ac:dyDescent="0.3">
      <c r="A98" s="4" t="s">
        <v>184</v>
      </c>
      <c r="B98" s="4" t="s">
        <v>185</v>
      </c>
      <c r="C98" s="6">
        <v>222000</v>
      </c>
      <c r="D98" s="6">
        <v>53354.96</v>
      </c>
      <c r="E98" s="7">
        <v>53354.96</v>
      </c>
    </row>
    <row r="99" spans="1:5" ht="30.75" thickBot="1" x14ac:dyDescent="0.3">
      <c r="A99" s="4" t="s">
        <v>186</v>
      </c>
      <c r="B99" s="4" t="s">
        <v>185</v>
      </c>
      <c r="C99" s="6">
        <v>48744.88</v>
      </c>
      <c r="D99" s="6">
        <v>41846.14</v>
      </c>
      <c r="E99" s="7">
        <v>41846.14</v>
      </c>
    </row>
    <row r="100" spans="1:5" thickBot="1" x14ac:dyDescent="0.3">
      <c r="A100" s="4" t="s">
        <v>187</v>
      </c>
      <c r="B100" s="4" t="s">
        <v>188</v>
      </c>
      <c r="C100" s="6">
        <v>50000</v>
      </c>
      <c r="D100" s="6">
        <v>8407.2000000000007</v>
      </c>
      <c r="E100" s="7">
        <v>8407.2000000000007</v>
      </c>
    </row>
    <row r="101" spans="1:5" ht="105.75" thickBot="1" x14ac:dyDescent="0.3">
      <c r="A101" s="4" t="s">
        <v>189</v>
      </c>
      <c r="B101" s="4" t="s">
        <v>188</v>
      </c>
      <c r="C101" s="6">
        <v>16018.9</v>
      </c>
      <c r="D101" s="6">
        <v>16021</v>
      </c>
      <c r="E101" s="7">
        <v>16021</v>
      </c>
    </row>
    <row r="102" spans="1:5" ht="105.75" thickBot="1" x14ac:dyDescent="0.3">
      <c r="A102" s="4" t="s">
        <v>190</v>
      </c>
      <c r="B102" s="4" t="s">
        <v>191</v>
      </c>
      <c r="C102" s="6">
        <v>320000</v>
      </c>
      <c r="D102" s="6">
        <v>104767.92</v>
      </c>
      <c r="E102" s="7">
        <v>100074.52</v>
      </c>
    </row>
    <row r="103" spans="1:5" ht="105.75" thickBot="1" x14ac:dyDescent="0.3">
      <c r="A103" s="4" t="s">
        <v>192</v>
      </c>
      <c r="B103" s="4" t="s">
        <v>191</v>
      </c>
      <c r="C103" s="6">
        <v>437295.89</v>
      </c>
      <c r="D103" s="6">
        <v>150533.39000000001</v>
      </c>
      <c r="E103" s="7">
        <v>150533.39000000001</v>
      </c>
    </row>
    <row r="104" spans="1:5" ht="90.75" thickBot="1" x14ac:dyDescent="0.3">
      <c r="A104" s="4" t="s">
        <v>193</v>
      </c>
      <c r="B104" s="4" t="s">
        <v>194</v>
      </c>
      <c r="C104" s="6">
        <v>514898.57</v>
      </c>
      <c r="D104" s="4">
        <v>0</v>
      </c>
      <c r="E104" s="5">
        <v>0</v>
      </c>
    </row>
    <row r="105" spans="1:5" ht="90.75" thickBot="1" x14ac:dyDescent="0.3">
      <c r="A105" s="4" t="s">
        <v>195</v>
      </c>
      <c r="B105" s="4" t="s">
        <v>194</v>
      </c>
      <c r="C105" s="6">
        <v>2534.4</v>
      </c>
      <c r="D105" s="4">
        <v>0</v>
      </c>
      <c r="E105" s="5">
        <v>0</v>
      </c>
    </row>
    <row r="106" spans="1:5" ht="45.75" thickBot="1" x14ac:dyDescent="0.3">
      <c r="A106" s="4" t="s">
        <v>196</v>
      </c>
      <c r="B106" s="4" t="s">
        <v>197</v>
      </c>
      <c r="C106" s="4">
        <v>0</v>
      </c>
      <c r="D106" s="4">
        <v>0</v>
      </c>
      <c r="E106" s="5">
        <v>0</v>
      </c>
    </row>
    <row r="107" spans="1:5" ht="45.75" thickBot="1" x14ac:dyDescent="0.3">
      <c r="A107" s="4" t="s">
        <v>198</v>
      </c>
      <c r="B107" s="4" t="s">
        <v>199</v>
      </c>
      <c r="C107" s="6">
        <v>110000</v>
      </c>
      <c r="D107" s="6">
        <v>9302.6200000000008</v>
      </c>
      <c r="E107" s="7">
        <v>9302.6200000000008</v>
      </c>
    </row>
    <row r="108" spans="1:5" ht="45.75" thickBot="1" x14ac:dyDescent="0.3">
      <c r="A108" s="4" t="s">
        <v>200</v>
      </c>
      <c r="B108" s="4" t="s">
        <v>199</v>
      </c>
      <c r="C108" s="6">
        <v>31067.43</v>
      </c>
      <c r="D108" s="6">
        <v>22348.560000000001</v>
      </c>
      <c r="E108" s="7">
        <v>22348.560000000001</v>
      </c>
    </row>
    <row r="109" spans="1:5" ht="30.75" thickBot="1" x14ac:dyDescent="0.3">
      <c r="A109" s="4" t="s">
        <v>201</v>
      </c>
      <c r="B109" s="4" t="s">
        <v>202</v>
      </c>
      <c r="C109" s="6">
        <v>15000</v>
      </c>
      <c r="D109" s="6">
        <v>7820.92</v>
      </c>
      <c r="E109" s="7">
        <v>7820.92</v>
      </c>
    </row>
    <row r="110" spans="1:5" ht="30.75" thickBot="1" x14ac:dyDescent="0.3">
      <c r="A110" s="4" t="s">
        <v>203</v>
      </c>
      <c r="B110" s="4" t="s">
        <v>202</v>
      </c>
      <c r="C110" s="4">
        <v>352.48</v>
      </c>
      <c r="D110" s="4">
        <v>352.48</v>
      </c>
      <c r="E110" s="5">
        <v>352.48</v>
      </c>
    </row>
    <row r="111" spans="1:5" ht="30.75" thickBot="1" x14ac:dyDescent="0.3">
      <c r="A111" s="4" t="s">
        <v>204</v>
      </c>
      <c r="B111" s="4" t="s">
        <v>205</v>
      </c>
      <c r="C111" s="4">
        <v>0</v>
      </c>
      <c r="D111" s="4">
        <v>0</v>
      </c>
      <c r="E111" s="5">
        <v>0</v>
      </c>
    </row>
    <row r="112" spans="1:5" ht="30.75" thickBot="1" x14ac:dyDescent="0.3">
      <c r="A112" s="4" t="s">
        <v>206</v>
      </c>
      <c r="B112" s="4" t="s">
        <v>205</v>
      </c>
      <c r="C112" s="6">
        <v>25795</v>
      </c>
      <c r="D112" s="4">
        <v>0</v>
      </c>
      <c r="E112" s="5">
        <v>0</v>
      </c>
    </row>
    <row r="113" spans="1:5" ht="105.75" thickBot="1" x14ac:dyDescent="0.3">
      <c r="A113" s="4" t="s">
        <v>207</v>
      </c>
      <c r="B113" s="4" t="s">
        <v>208</v>
      </c>
      <c r="C113" s="6">
        <v>27000</v>
      </c>
      <c r="D113" s="6">
        <v>3249.09</v>
      </c>
      <c r="E113" s="7">
        <v>3094.65</v>
      </c>
    </row>
    <row r="114" spans="1:5" ht="105.75" thickBot="1" x14ac:dyDescent="0.3">
      <c r="A114" s="4" t="s">
        <v>209</v>
      </c>
      <c r="B114" s="4" t="s">
        <v>208</v>
      </c>
      <c r="C114" s="4">
        <v>468.59</v>
      </c>
      <c r="D114" s="4">
        <v>468.59</v>
      </c>
      <c r="E114" s="5">
        <v>468.59</v>
      </c>
    </row>
    <row r="115" spans="1:5" ht="59.25" customHeight="1" x14ac:dyDescent="0.25">
      <c r="A115" s="8" t="s">
        <v>210</v>
      </c>
      <c r="B115" s="8" t="s">
        <v>211</v>
      </c>
      <c r="C115" s="10">
        <v>10000</v>
      </c>
      <c r="D115" s="10">
        <v>1692.1</v>
      </c>
      <c r="E115" s="10">
        <v>1692.1</v>
      </c>
    </row>
    <row r="116" spans="1:5" ht="15.75" thickBot="1" x14ac:dyDescent="0.3">
      <c r="A116" s="9"/>
      <c r="B116" s="9"/>
      <c r="C116" s="11"/>
      <c r="D116" s="11"/>
      <c r="E116" s="11"/>
    </row>
    <row r="117" spans="1:5" x14ac:dyDescent="0.25">
      <c r="A117" s="8" t="s">
        <v>212</v>
      </c>
      <c r="B117" s="8" t="s">
        <v>211</v>
      </c>
      <c r="C117" s="8">
        <v>286.3</v>
      </c>
      <c r="D117" s="8">
        <v>286.3</v>
      </c>
      <c r="E117" s="8">
        <v>286.3</v>
      </c>
    </row>
    <row r="118" spans="1:5" x14ac:dyDescent="0.25">
      <c r="A118" s="12"/>
      <c r="B118" s="12"/>
      <c r="C118" s="12"/>
      <c r="D118" s="12"/>
      <c r="E118" s="12"/>
    </row>
    <row r="119" spans="1:5" x14ac:dyDescent="0.25">
      <c r="A119" s="12"/>
      <c r="B119" s="12"/>
      <c r="C119" s="12"/>
      <c r="D119" s="12"/>
      <c r="E119" s="12"/>
    </row>
    <row r="120" spans="1:5" x14ac:dyDescent="0.25">
      <c r="A120" s="12"/>
      <c r="B120" s="12"/>
      <c r="C120" s="12"/>
      <c r="D120" s="12"/>
      <c r="E120" s="12"/>
    </row>
    <row r="121" spans="1:5" ht="15.75" thickBot="1" x14ac:dyDescent="0.3">
      <c r="A121" s="9"/>
      <c r="B121" s="9"/>
      <c r="C121" s="9"/>
      <c r="D121" s="9"/>
      <c r="E121" s="9"/>
    </row>
    <row r="122" spans="1:5" ht="30.75" thickBot="1" x14ac:dyDescent="0.3">
      <c r="A122" s="4" t="s">
        <v>213</v>
      </c>
      <c r="B122" s="4" t="s">
        <v>214</v>
      </c>
      <c r="C122" s="4">
        <v>400</v>
      </c>
      <c r="D122" s="4">
        <v>0</v>
      </c>
      <c r="E122" s="5">
        <v>0</v>
      </c>
    </row>
    <row r="123" spans="1:5" ht="60.75" thickBot="1" x14ac:dyDescent="0.3">
      <c r="A123" s="4" t="s">
        <v>215</v>
      </c>
      <c r="B123" s="4" t="s">
        <v>216</v>
      </c>
      <c r="C123" s="6">
        <v>50000</v>
      </c>
      <c r="D123" s="6">
        <v>5924.37</v>
      </c>
      <c r="E123" s="7">
        <v>5424.55</v>
      </c>
    </row>
    <row r="124" spans="1:5" ht="60.75" thickBot="1" x14ac:dyDescent="0.3">
      <c r="A124" s="4" t="s">
        <v>217</v>
      </c>
      <c r="B124" s="4" t="s">
        <v>216</v>
      </c>
      <c r="C124" s="6">
        <v>4893.75</v>
      </c>
      <c r="D124" s="6">
        <v>4893.75</v>
      </c>
      <c r="E124" s="7">
        <v>4893.75</v>
      </c>
    </row>
    <row r="125" spans="1:5" ht="105.75" thickBot="1" x14ac:dyDescent="0.3">
      <c r="A125" s="4" t="s">
        <v>218</v>
      </c>
      <c r="B125" s="4" t="s">
        <v>219</v>
      </c>
      <c r="C125" s="6">
        <v>40000</v>
      </c>
      <c r="D125" s="6">
        <v>1092.8499999999999</v>
      </c>
      <c r="E125" s="7">
        <v>1092.8499999999999</v>
      </c>
    </row>
    <row r="126" spans="1:5" ht="105.75" thickBot="1" x14ac:dyDescent="0.3">
      <c r="A126" s="4" t="s">
        <v>220</v>
      </c>
      <c r="B126" s="4" t="s">
        <v>219</v>
      </c>
      <c r="C126" s="6">
        <v>4296.46</v>
      </c>
      <c r="D126" s="6">
        <v>4217.93</v>
      </c>
      <c r="E126" s="7">
        <v>4217.93</v>
      </c>
    </row>
    <row r="127" spans="1:5" ht="90.75" thickBot="1" x14ac:dyDescent="0.3">
      <c r="A127" s="4" t="s">
        <v>221</v>
      </c>
      <c r="B127" s="4" t="s">
        <v>222</v>
      </c>
      <c r="C127" s="6">
        <v>4500</v>
      </c>
      <c r="D127" s="4">
        <v>441.09</v>
      </c>
      <c r="E127" s="5">
        <v>441.09</v>
      </c>
    </row>
    <row r="128" spans="1:5" ht="90.75" thickBot="1" x14ac:dyDescent="0.3">
      <c r="A128" s="4" t="s">
        <v>223</v>
      </c>
      <c r="B128" s="4" t="s">
        <v>222</v>
      </c>
      <c r="C128" s="4">
        <v>254.01</v>
      </c>
      <c r="D128" s="4">
        <v>254.01</v>
      </c>
      <c r="E128" s="5">
        <v>254.01</v>
      </c>
    </row>
    <row r="129" spans="1:5" ht="30.75" thickBot="1" x14ac:dyDescent="0.3">
      <c r="A129" s="4" t="s">
        <v>224</v>
      </c>
      <c r="B129" s="4" t="s">
        <v>225</v>
      </c>
      <c r="C129" s="6">
        <v>15000</v>
      </c>
      <c r="D129" s="4">
        <v>534.11</v>
      </c>
      <c r="E129" s="5">
        <v>534.11</v>
      </c>
    </row>
    <row r="130" spans="1:5" ht="75.75" thickBot="1" x14ac:dyDescent="0.3">
      <c r="A130" s="4" t="s">
        <v>226</v>
      </c>
      <c r="B130" s="4" t="s">
        <v>225</v>
      </c>
      <c r="C130" s="6">
        <v>1086.46</v>
      </c>
      <c r="D130" s="6">
        <v>1086.46</v>
      </c>
      <c r="E130" s="7">
        <v>1086.46</v>
      </c>
    </row>
    <row r="131" spans="1:5" ht="75.75" thickBot="1" x14ac:dyDescent="0.3">
      <c r="A131" s="4" t="s">
        <v>227</v>
      </c>
      <c r="B131" s="4" t="s">
        <v>228</v>
      </c>
      <c r="C131" s="6">
        <v>1530000</v>
      </c>
      <c r="D131" s="6">
        <v>355383.9</v>
      </c>
      <c r="E131" s="7">
        <v>331507.31</v>
      </c>
    </row>
    <row r="132" spans="1:5" ht="75.75" thickBot="1" x14ac:dyDescent="0.3">
      <c r="A132" s="4" t="s">
        <v>229</v>
      </c>
      <c r="B132" s="4" t="s">
        <v>228</v>
      </c>
      <c r="C132" s="6">
        <v>331715.61</v>
      </c>
      <c r="D132" s="6">
        <v>330987.03999999998</v>
      </c>
      <c r="E132" s="7">
        <v>330987.03999999998</v>
      </c>
    </row>
    <row r="133" spans="1:5" ht="75.75" thickBot="1" x14ac:dyDescent="0.3">
      <c r="A133" s="4" t="s">
        <v>230</v>
      </c>
      <c r="B133" s="4" t="s">
        <v>231</v>
      </c>
      <c r="C133" s="6">
        <v>5760000</v>
      </c>
      <c r="D133" s="6">
        <v>656307.93999999994</v>
      </c>
      <c r="E133" s="7">
        <v>656307.93999999994</v>
      </c>
    </row>
    <row r="134" spans="1:5" ht="75.75" thickBot="1" x14ac:dyDescent="0.3">
      <c r="A134" s="4" t="s">
        <v>232</v>
      </c>
      <c r="B134" s="4" t="s">
        <v>231</v>
      </c>
      <c r="C134" s="6">
        <v>2188563.48</v>
      </c>
      <c r="D134" s="6">
        <v>1831742.62</v>
      </c>
      <c r="E134" s="7">
        <v>1831742.62</v>
      </c>
    </row>
    <row r="135" spans="1:5" ht="105.75" thickBot="1" x14ac:dyDescent="0.3">
      <c r="A135" s="4" t="s">
        <v>233</v>
      </c>
      <c r="B135" s="4" t="s">
        <v>234</v>
      </c>
      <c r="C135" s="6">
        <v>350000</v>
      </c>
      <c r="D135" s="6">
        <v>8085.44</v>
      </c>
      <c r="E135" s="7">
        <v>8085.44</v>
      </c>
    </row>
    <row r="136" spans="1:5" ht="105.75" thickBot="1" x14ac:dyDescent="0.3">
      <c r="A136" s="4" t="s">
        <v>235</v>
      </c>
      <c r="B136" s="4" t="s">
        <v>234</v>
      </c>
      <c r="C136" s="6">
        <v>95026.39</v>
      </c>
      <c r="D136" s="6">
        <v>93636.35</v>
      </c>
      <c r="E136" s="7">
        <v>88535.2</v>
      </c>
    </row>
    <row r="137" spans="1:5" ht="59.25" customHeight="1" x14ac:dyDescent="0.25">
      <c r="A137" s="8" t="s">
        <v>236</v>
      </c>
      <c r="B137" s="8" t="s">
        <v>237</v>
      </c>
      <c r="C137" s="10">
        <v>25000</v>
      </c>
      <c r="D137" s="8">
        <v>582.66</v>
      </c>
      <c r="E137" s="8">
        <v>0</v>
      </c>
    </row>
    <row r="138" spans="1:5" ht="15.75" thickBot="1" x14ac:dyDescent="0.3">
      <c r="A138" s="9"/>
      <c r="B138" s="9"/>
      <c r="C138" s="11"/>
      <c r="D138" s="9"/>
      <c r="E138" s="9"/>
    </row>
    <row r="139" spans="1:5" ht="75.75" thickBot="1" x14ac:dyDescent="0.3">
      <c r="A139" s="4" t="s">
        <v>238</v>
      </c>
      <c r="B139" s="4" t="s">
        <v>237</v>
      </c>
      <c r="C139" s="6">
        <v>4547.79</v>
      </c>
      <c r="D139" s="6">
        <v>4547.79</v>
      </c>
      <c r="E139" s="7">
        <v>4547.79</v>
      </c>
    </row>
    <row r="140" spans="1:5" ht="75.75" thickBot="1" x14ac:dyDescent="0.3">
      <c r="A140" s="4" t="s">
        <v>239</v>
      </c>
      <c r="B140" s="4" t="s">
        <v>240</v>
      </c>
      <c r="C140" s="6">
        <v>775000</v>
      </c>
      <c r="D140" s="6">
        <v>187298.86</v>
      </c>
      <c r="E140" s="7">
        <v>176558.26</v>
      </c>
    </row>
    <row r="141" spans="1:5" ht="75.75" thickBot="1" x14ac:dyDescent="0.3">
      <c r="A141" s="4" t="s">
        <v>241</v>
      </c>
      <c r="B141" s="4" t="s">
        <v>240</v>
      </c>
      <c r="C141" s="6">
        <v>219498.13</v>
      </c>
      <c r="D141" s="6">
        <v>218457.3</v>
      </c>
      <c r="E141" s="7">
        <v>218457.3</v>
      </c>
    </row>
    <row r="142" spans="1:5" ht="75.75" thickBot="1" x14ac:dyDescent="0.3">
      <c r="A142" s="4" t="s">
        <v>242</v>
      </c>
      <c r="B142" s="4" t="s">
        <v>243</v>
      </c>
      <c r="C142" s="6">
        <v>60000</v>
      </c>
      <c r="D142" s="6">
        <v>2859.15</v>
      </c>
      <c r="E142" s="7">
        <v>2859.15</v>
      </c>
    </row>
    <row r="143" spans="1:5" ht="75.75" thickBot="1" x14ac:dyDescent="0.3">
      <c r="A143" s="4" t="s">
        <v>244</v>
      </c>
      <c r="B143" s="4" t="s">
        <v>243</v>
      </c>
      <c r="C143" s="6">
        <v>5420.64</v>
      </c>
      <c r="D143" s="6">
        <v>5420.64</v>
      </c>
      <c r="E143" s="7">
        <v>5420.64</v>
      </c>
    </row>
    <row r="144" spans="1:5" ht="74.25" customHeight="1" x14ac:dyDescent="0.25">
      <c r="A144" s="8" t="s">
        <v>245</v>
      </c>
      <c r="B144" s="8" t="s">
        <v>246</v>
      </c>
      <c r="C144" s="10">
        <v>15000</v>
      </c>
      <c r="D144" s="10">
        <v>5692.07</v>
      </c>
      <c r="E144" s="10">
        <v>5692.07</v>
      </c>
    </row>
    <row r="145" spans="1:5" x14ac:dyDescent="0.25">
      <c r="A145" s="12"/>
      <c r="B145" s="12"/>
      <c r="C145" s="13"/>
      <c r="D145" s="13"/>
      <c r="E145" s="13"/>
    </row>
    <row r="146" spans="1:5" ht="15.75" thickBot="1" x14ac:dyDescent="0.3">
      <c r="A146" s="9"/>
      <c r="B146" s="9"/>
      <c r="C146" s="11"/>
      <c r="D146" s="11"/>
      <c r="E146" s="11"/>
    </row>
    <row r="147" spans="1:5" ht="30.75" thickBot="1" x14ac:dyDescent="0.3">
      <c r="A147" s="4" t="s">
        <v>247</v>
      </c>
      <c r="B147" s="4" t="s">
        <v>246</v>
      </c>
      <c r="C147" s="6">
        <v>1222.23</v>
      </c>
      <c r="D147" s="6">
        <v>1222.23</v>
      </c>
      <c r="E147" s="7">
        <v>1222.23</v>
      </c>
    </row>
    <row r="148" spans="1:5" ht="105.75" thickBot="1" x14ac:dyDescent="0.3">
      <c r="A148" s="4" t="s">
        <v>248</v>
      </c>
      <c r="B148" s="4" t="s">
        <v>246</v>
      </c>
      <c r="C148" s="6">
        <v>105000</v>
      </c>
      <c r="D148" s="6">
        <v>2348.8200000000002</v>
      </c>
      <c r="E148" s="7">
        <v>2348.8200000000002</v>
      </c>
    </row>
    <row r="149" spans="1:5" ht="105.75" thickBot="1" x14ac:dyDescent="0.3">
      <c r="A149" s="4" t="s">
        <v>249</v>
      </c>
      <c r="B149" s="4" t="s">
        <v>246</v>
      </c>
      <c r="C149" s="6">
        <v>17377.150000000001</v>
      </c>
      <c r="D149" s="6">
        <v>17377.150000000001</v>
      </c>
      <c r="E149" s="7">
        <v>17377.150000000001</v>
      </c>
    </row>
    <row r="150" spans="1:5" ht="105.75" thickBot="1" x14ac:dyDescent="0.3">
      <c r="A150" s="4" t="s">
        <v>250</v>
      </c>
      <c r="B150" s="4" t="s">
        <v>246</v>
      </c>
      <c r="C150" s="6">
        <v>2500</v>
      </c>
      <c r="D150" s="4">
        <v>0</v>
      </c>
      <c r="E150" s="5">
        <v>0</v>
      </c>
    </row>
    <row r="151" spans="1:5" ht="105.75" thickBot="1" x14ac:dyDescent="0.3">
      <c r="A151" s="4" t="s">
        <v>251</v>
      </c>
      <c r="B151" s="4" t="s">
        <v>246</v>
      </c>
      <c r="C151" s="4">
        <v>0</v>
      </c>
      <c r="D151" s="4">
        <v>0</v>
      </c>
      <c r="E151" s="5">
        <v>0</v>
      </c>
    </row>
    <row r="152" spans="1:5" ht="60.75" thickBot="1" x14ac:dyDescent="0.3">
      <c r="A152" s="4" t="s">
        <v>252</v>
      </c>
      <c r="B152" s="4" t="s">
        <v>253</v>
      </c>
      <c r="C152" s="6">
        <v>2500</v>
      </c>
      <c r="D152" s="4">
        <v>0</v>
      </c>
      <c r="E152" s="5">
        <v>0</v>
      </c>
    </row>
    <row r="153" spans="1:5" ht="15.75" thickBot="1" x14ac:dyDescent="0.3">
      <c r="A153" s="4" t="s">
        <v>254</v>
      </c>
      <c r="B153" s="4" t="s">
        <v>253</v>
      </c>
      <c r="C153" s="4">
        <v>0</v>
      </c>
      <c r="D153" s="4">
        <v>0</v>
      </c>
      <c r="E153" s="5">
        <v>0</v>
      </c>
    </row>
    <row r="154" spans="1:5" ht="105.75" thickBot="1" x14ac:dyDescent="0.3">
      <c r="A154" s="4" t="s">
        <v>255</v>
      </c>
      <c r="B154" s="4" t="s">
        <v>256</v>
      </c>
      <c r="C154" s="6">
        <v>100000</v>
      </c>
      <c r="D154" s="6">
        <v>3184.4</v>
      </c>
      <c r="E154" s="7">
        <v>3184.4</v>
      </c>
    </row>
    <row r="155" spans="1:5" ht="105.75" thickBot="1" x14ac:dyDescent="0.3">
      <c r="A155" s="4" t="s">
        <v>257</v>
      </c>
      <c r="B155" s="4" t="s">
        <v>256</v>
      </c>
      <c r="C155" s="6">
        <v>23150.51</v>
      </c>
      <c r="D155" s="6">
        <v>22799.200000000001</v>
      </c>
      <c r="E155" s="7">
        <v>22799.200000000001</v>
      </c>
    </row>
    <row r="156" spans="1:5" ht="75.75" thickBot="1" x14ac:dyDescent="0.3">
      <c r="A156" s="4" t="s">
        <v>258</v>
      </c>
      <c r="B156" s="4" t="s">
        <v>259</v>
      </c>
      <c r="C156" s="6">
        <v>315000</v>
      </c>
      <c r="D156" s="6">
        <v>77366.36</v>
      </c>
      <c r="E156" s="7">
        <v>38754.21</v>
      </c>
    </row>
    <row r="157" spans="1:5" ht="75.75" thickBot="1" x14ac:dyDescent="0.3">
      <c r="A157" s="4" t="s">
        <v>260</v>
      </c>
      <c r="B157" s="4" t="s">
        <v>259</v>
      </c>
      <c r="C157" s="6">
        <v>43058.400000000001</v>
      </c>
      <c r="D157" s="6">
        <v>42975.34</v>
      </c>
      <c r="E157" s="7">
        <v>42975.34</v>
      </c>
    </row>
    <row r="158" spans="1:5" ht="75.75" thickBot="1" x14ac:dyDescent="0.3">
      <c r="A158" s="4" t="s">
        <v>261</v>
      </c>
      <c r="B158" s="4" t="s">
        <v>262</v>
      </c>
      <c r="C158" s="6">
        <v>13000</v>
      </c>
      <c r="D158" s="4">
        <v>0</v>
      </c>
      <c r="E158" s="5">
        <v>0</v>
      </c>
    </row>
    <row r="159" spans="1:5" ht="59.25" customHeight="1" x14ac:dyDescent="0.25">
      <c r="A159" s="8" t="s">
        <v>263</v>
      </c>
      <c r="B159" s="8" t="s">
        <v>262</v>
      </c>
      <c r="C159" s="10">
        <v>5553.56</v>
      </c>
      <c r="D159" s="10">
        <v>5553.56</v>
      </c>
      <c r="E159" s="10">
        <v>5553.56</v>
      </c>
    </row>
    <row r="160" spans="1:5" ht="15.75" thickBot="1" x14ac:dyDescent="0.3">
      <c r="A160" s="9"/>
      <c r="B160" s="9"/>
      <c r="C160" s="11"/>
      <c r="D160" s="11"/>
      <c r="E160" s="11"/>
    </row>
    <row r="161" spans="1:5" ht="74.25" customHeight="1" x14ac:dyDescent="0.25">
      <c r="A161" s="8" t="s">
        <v>264</v>
      </c>
      <c r="B161" s="8" t="s">
        <v>265</v>
      </c>
      <c r="C161" s="10">
        <v>8000</v>
      </c>
      <c r="D161" s="8">
        <v>0</v>
      </c>
      <c r="E161" s="8">
        <v>0</v>
      </c>
    </row>
    <row r="162" spans="1:5" ht="15.75" thickBot="1" x14ac:dyDescent="0.3">
      <c r="A162" s="9"/>
      <c r="B162" s="9"/>
      <c r="C162" s="11"/>
      <c r="D162" s="9"/>
      <c r="E162" s="9"/>
    </row>
    <row r="163" spans="1:5" ht="90.75" thickBot="1" x14ac:dyDescent="0.3">
      <c r="A163" s="4" t="s">
        <v>266</v>
      </c>
      <c r="B163" s="4" t="s">
        <v>265</v>
      </c>
      <c r="C163" s="6">
        <v>2471.64</v>
      </c>
      <c r="D163" s="6">
        <v>2471.64</v>
      </c>
      <c r="E163" s="7">
        <v>2471.64</v>
      </c>
    </row>
    <row r="164" spans="1:5" ht="105.75" thickBot="1" x14ac:dyDescent="0.3">
      <c r="A164" s="4" t="s">
        <v>267</v>
      </c>
      <c r="B164" s="4" t="s">
        <v>268</v>
      </c>
      <c r="C164" s="6">
        <v>7000</v>
      </c>
      <c r="D164" s="4">
        <v>269.57</v>
      </c>
      <c r="E164" s="5">
        <v>269.57</v>
      </c>
    </row>
    <row r="165" spans="1:5" ht="60.75" thickBot="1" x14ac:dyDescent="0.3">
      <c r="A165" s="4" t="s">
        <v>269</v>
      </c>
      <c r="B165" s="4" t="s">
        <v>270</v>
      </c>
      <c r="C165" s="6">
        <v>8000</v>
      </c>
      <c r="D165" s="4">
        <v>0</v>
      </c>
      <c r="E165" s="5">
        <v>0</v>
      </c>
    </row>
    <row r="166" spans="1:5" ht="60.75" thickBot="1" x14ac:dyDescent="0.3">
      <c r="A166" s="4" t="s">
        <v>271</v>
      </c>
      <c r="B166" s="4" t="s">
        <v>270</v>
      </c>
      <c r="C166" s="4">
        <v>280.8</v>
      </c>
      <c r="D166" s="4">
        <v>280.8</v>
      </c>
      <c r="E166" s="5">
        <v>280.8</v>
      </c>
    </row>
    <row r="167" spans="1:5" ht="75.75" thickBot="1" x14ac:dyDescent="0.3">
      <c r="A167" s="4" t="s">
        <v>272</v>
      </c>
      <c r="B167" s="4" t="s">
        <v>273</v>
      </c>
      <c r="C167" s="6">
        <v>500000</v>
      </c>
      <c r="D167" s="6">
        <v>253781.13</v>
      </c>
      <c r="E167" s="7">
        <v>253781.13</v>
      </c>
    </row>
    <row r="168" spans="1:5" ht="75.75" thickBot="1" x14ac:dyDescent="0.3">
      <c r="A168" s="4" t="s">
        <v>274</v>
      </c>
      <c r="B168" s="4" t="s">
        <v>273</v>
      </c>
      <c r="C168" s="6">
        <v>27026.22</v>
      </c>
      <c r="D168" s="6">
        <v>27026.22</v>
      </c>
      <c r="E168" s="7">
        <v>27026.22</v>
      </c>
    </row>
    <row r="169" spans="1:5" ht="45.75" thickBot="1" x14ac:dyDescent="0.3">
      <c r="A169" s="4" t="s">
        <v>275</v>
      </c>
      <c r="B169" s="4" t="s">
        <v>276</v>
      </c>
      <c r="C169" s="6">
        <v>70000</v>
      </c>
      <c r="D169" s="6">
        <v>12040.24</v>
      </c>
      <c r="E169" s="7">
        <v>12040.24</v>
      </c>
    </row>
    <row r="170" spans="1:5" ht="45.75" thickBot="1" x14ac:dyDescent="0.3">
      <c r="A170" s="4" t="s">
        <v>277</v>
      </c>
      <c r="B170" s="4" t="s">
        <v>276</v>
      </c>
      <c r="C170" s="6">
        <v>7365.15</v>
      </c>
      <c r="D170" s="6">
        <v>7365.15</v>
      </c>
      <c r="E170" s="7">
        <v>7365.15</v>
      </c>
    </row>
    <row r="171" spans="1:5" ht="30.75" thickBot="1" x14ac:dyDescent="0.3">
      <c r="A171" s="4" t="s">
        <v>278</v>
      </c>
      <c r="B171" s="4" t="s">
        <v>279</v>
      </c>
      <c r="C171" s="6">
        <v>3000</v>
      </c>
      <c r="D171" s="4">
        <v>0</v>
      </c>
      <c r="E171" s="5">
        <v>0</v>
      </c>
    </row>
    <row r="172" spans="1:5" ht="59.25" customHeight="1" x14ac:dyDescent="0.25">
      <c r="A172" s="14" t="s">
        <v>280</v>
      </c>
      <c r="B172" s="14" t="s">
        <v>279</v>
      </c>
      <c r="C172" s="14">
        <v>525.42999999999995</v>
      </c>
      <c r="D172" s="14">
        <v>525.42999999999995</v>
      </c>
      <c r="E172" s="14">
        <v>525.42999999999995</v>
      </c>
    </row>
    <row r="173" spans="1:5" ht="30.75" thickBot="1" x14ac:dyDescent="0.3">
      <c r="A173" s="4" t="s">
        <v>281</v>
      </c>
      <c r="B173" s="4" t="s">
        <v>282</v>
      </c>
      <c r="C173" s="6">
        <v>5000</v>
      </c>
      <c r="D173" s="6">
        <v>1320.93</v>
      </c>
      <c r="E173" s="7">
        <v>1320.93</v>
      </c>
    </row>
    <row r="174" spans="1:5" ht="30.75" thickBot="1" x14ac:dyDescent="0.3">
      <c r="A174" s="4" t="s">
        <v>283</v>
      </c>
      <c r="B174" s="4" t="s">
        <v>282</v>
      </c>
      <c r="C174" s="6">
        <v>2363.8000000000002</v>
      </c>
      <c r="D174" s="6">
        <v>2363.8000000000002</v>
      </c>
      <c r="E174" s="7">
        <v>2363.8000000000002</v>
      </c>
    </row>
    <row r="175" spans="1:5" ht="30.75" thickBot="1" x14ac:dyDescent="0.3">
      <c r="A175" s="4" t="s">
        <v>284</v>
      </c>
      <c r="B175" s="4" t="s">
        <v>285</v>
      </c>
      <c r="C175" s="6">
        <v>30000</v>
      </c>
      <c r="D175" s="6">
        <v>3955.24</v>
      </c>
      <c r="E175" s="7">
        <v>3918.38</v>
      </c>
    </row>
    <row r="176" spans="1:5" ht="30.75" thickBot="1" x14ac:dyDescent="0.3">
      <c r="A176" s="4" t="s">
        <v>286</v>
      </c>
      <c r="B176" s="4" t="s">
        <v>285</v>
      </c>
      <c r="C176" s="6">
        <v>3173.23</v>
      </c>
      <c r="D176" s="6">
        <v>3173.23</v>
      </c>
      <c r="E176" s="7">
        <v>3173.23</v>
      </c>
    </row>
    <row r="177" spans="1:5" thickBot="1" x14ac:dyDescent="0.3">
      <c r="A177" s="4" t="s">
        <v>287</v>
      </c>
      <c r="B177" s="4" t="s">
        <v>288</v>
      </c>
      <c r="C177" s="4">
        <v>0</v>
      </c>
      <c r="D177" s="4">
        <v>0</v>
      </c>
      <c r="E177" s="5">
        <v>0</v>
      </c>
    </row>
    <row r="178" spans="1:5" ht="90.75" thickBot="1" x14ac:dyDescent="0.3">
      <c r="A178" s="4" t="s">
        <v>289</v>
      </c>
      <c r="B178" s="4" t="s">
        <v>288</v>
      </c>
      <c r="C178" s="4">
        <v>0</v>
      </c>
      <c r="D178" s="4">
        <v>0</v>
      </c>
      <c r="E178" s="5">
        <v>0</v>
      </c>
    </row>
    <row r="179" spans="1:5" ht="90.75" thickBot="1" x14ac:dyDescent="0.3">
      <c r="A179" s="4" t="s">
        <v>290</v>
      </c>
      <c r="B179" s="4" t="s">
        <v>291</v>
      </c>
      <c r="C179" s="6">
        <v>420962.62</v>
      </c>
      <c r="D179" s="6">
        <v>420962.62</v>
      </c>
      <c r="E179" s="7">
        <v>387558.51</v>
      </c>
    </row>
    <row r="180" spans="1:5" ht="90.75" thickBot="1" x14ac:dyDescent="0.3">
      <c r="A180" s="4" t="s">
        <v>292</v>
      </c>
      <c r="B180" s="4" t="s">
        <v>291</v>
      </c>
      <c r="C180" s="4">
        <v>851.25</v>
      </c>
      <c r="D180" s="4">
        <v>851.25</v>
      </c>
      <c r="E180" s="5">
        <v>851.25</v>
      </c>
    </row>
    <row r="181" spans="1:5" ht="75.75" thickBot="1" x14ac:dyDescent="0.3">
      <c r="A181" s="4" t="s">
        <v>293</v>
      </c>
      <c r="B181" s="4" t="s">
        <v>294</v>
      </c>
      <c r="C181" s="6">
        <v>15000</v>
      </c>
      <c r="D181" s="6">
        <v>1119.1199999999999</v>
      </c>
      <c r="E181" s="7">
        <v>1119.1199999999999</v>
      </c>
    </row>
    <row r="182" spans="1:5" ht="75.75" thickBot="1" x14ac:dyDescent="0.3">
      <c r="A182" s="4" t="s">
        <v>295</v>
      </c>
      <c r="B182" s="4" t="s">
        <v>294</v>
      </c>
      <c r="C182" s="6">
        <v>7494.17</v>
      </c>
      <c r="D182" s="6">
        <v>3508.9</v>
      </c>
      <c r="E182" s="7">
        <v>3508.9</v>
      </c>
    </row>
    <row r="183" spans="1:5" ht="74.25" customHeight="1" x14ac:dyDescent="0.25">
      <c r="A183" s="8" t="s">
        <v>296</v>
      </c>
      <c r="B183" s="8" t="s">
        <v>297</v>
      </c>
      <c r="C183" s="10">
        <v>60000</v>
      </c>
      <c r="D183" s="10">
        <v>13622</v>
      </c>
      <c r="E183" s="10">
        <v>13622</v>
      </c>
    </row>
    <row r="184" spans="1:5" ht="15.75" thickBot="1" x14ac:dyDescent="0.3">
      <c r="A184" s="9"/>
      <c r="B184" s="9"/>
      <c r="C184" s="11"/>
      <c r="D184" s="11"/>
      <c r="E184" s="11"/>
    </row>
    <row r="185" spans="1:5" ht="90.75" thickBot="1" x14ac:dyDescent="0.3">
      <c r="A185" s="4" t="s">
        <v>298</v>
      </c>
      <c r="B185" s="4" t="s">
        <v>297</v>
      </c>
      <c r="C185" s="6">
        <v>1870.8</v>
      </c>
      <c r="D185" s="6">
        <v>1870.8</v>
      </c>
      <c r="E185" s="7">
        <v>1870.8</v>
      </c>
    </row>
    <row r="186" spans="1:5" ht="90.75" thickBot="1" x14ac:dyDescent="0.3">
      <c r="A186" s="4" t="s">
        <v>299</v>
      </c>
      <c r="B186" s="4" t="s">
        <v>300</v>
      </c>
      <c r="C186" s="6">
        <v>56000</v>
      </c>
      <c r="D186" s="6">
        <v>14715.97</v>
      </c>
      <c r="E186" s="7">
        <v>14715.97</v>
      </c>
    </row>
    <row r="187" spans="1:5" ht="90.75" thickBot="1" x14ac:dyDescent="0.3">
      <c r="A187" s="4" t="s">
        <v>301</v>
      </c>
      <c r="B187" s="4" t="s">
        <v>302</v>
      </c>
      <c r="C187" s="6">
        <v>51500</v>
      </c>
      <c r="D187" s="6">
        <v>8556.24</v>
      </c>
      <c r="E187" s="7">
        <v>8556.24</v>
      </c>
    </row>
    <row r="188" spans="1:5" ht="90.75" thickBot="1" x14ac:dyDescent="0.3">
      <c r="A188" s="4" t="s">
        <v>303</v>
      </c>
      <c r="B188" s="4" t="s">
        <v>297</v>
      </c>
      <c r="C188" s="6">
        <v>1247.7</v>
      </c>
      <c r="D188" s="6">
        <v>1247.7</v>
      </c>
      <c r="E188" s="7">
        <v>1247.7</v>
      </c>
    </row>
    <row r="189" spans="1:5" ht="60.75" thickBot="1" x14ac:dyDescent="0.3">
      <c r="A189" s="4" t="s">
        <v>304</v>
      </c>
      <c r="B189" s="4" t="s">
        <v>305</v>
      </c>
      <c r="C189" s="6">
        <v>50000</v>
      </c>
      <c r="D189" s="6">
        <v>10843.02</v>
      </c>
      <c r="E189" s="7">
        <v>10843.02</v>
      </c>
    </row>
    <row r="190" spans="1:5" ht="60.75" thickBot="1" x14ac:dyDescent="0.3">
      <c r="A190" s="4" t="s">
        <v>306</v>
      </c>
      <c r="B190" s="4" t="s">
        <v>305</v>
      </c>
      <c r="C190" s="4">
        <v>403.5</v>
      </c>
      <c r="D190" s="4">
        <v>403.5</v>
      </c>
      <c r="E190" s="5">
        <v>403.5</v>
      </c>
    </row>
    <row r="191" spans="1:5" ht="45.75" thickBot="1" x14ac:dyDescent="0.3">
      <c r="A191" s="4" t="s">
        <v>307</v>
      </c>
      <c r="B191" s="4" t="s">
        <v>308</v>
      </c>
      <c r="C191" s="6">
        <v>700300</v>
      </c>
      <c r="D191" s="6">
        <v>234471.79</v>
      </c>
      <c r="E191" s="7">
        <v>234471.79</v>
      </c>
    </row>
    <row r="192" spans="1:5" ht="164.25" customHeight="1" x14ac:dyDescent="0.25">
      <c r="A192" s="8" t="s">
        <v>309</v>
      </c>
      <c r="B192" s="8" t="s">
        <v>310</v>
      </c>
      <c r="C192" s="10">
        <v>1662000</v>
      </c>
      <c r="D192" s="10">
        <v>581150.42000000004</v>
      </c>
      <c r="E192" s="10">
        <v>581150.42000000004</v>
      </c>
    </row>
    <row r="193" spans="1:5" ht="15.75" thickBot="1" x14ac:dyDescent="0.3">
      <c r="A193" s="9"/>
      <c r="B193" s="9"/>
      <c r="C193" s="11"/>
      <c r="D193" s="11"/>
      <c r="E193" s="11"/>
    </row>
    <row r="194" spans="1:5" ht="45.75" thickBot="1" x14ac:dyDescent="0.3">
      <c r="A194" s="4" t="s">
        <v>311</v>
      </c>
      <c r="B194" s="4" t="s">
        <v>310</v>
      </c>
      <c r="C194" s="6">
        <v>166060.51999999999</v>
      </c>
      <c r="D194" s="6">
        <v>166060.51999999999</v>
      </c>
      <c r="E194" s="7">
        <v>166060.51999999999</v>
      </c>
    </row>
    <row r="195" spans="1:5" ht="180.75" thickBot="1" x14ac:dyDescent="0.3">
      <c r="A195" s="4" t="s">
        <v>312</v>
      </c>
      <c r="B195" s="4" t="s">
        <v>310</v>
      </c>
      <c r="C195" s="6">
        <v>1200</v>
      </c>
      <c r="D195" s="4">
        <v>263.76</v>
      </c>
      <c r="E195" s="5">
        <v>263.76</v>
      </c>
    </row>
    <row r="196" spans="1:5" ht="45.75" thickBot="1" x14ac:dyDescent="0.3">
      <c r="A196" s="4" t="s">
        <v>313</v>
      </c>
      <c r="B196" s="4" t="s">
        <v>314</v>
      </c>
      <c r="C196" s="6">
        <v>19000</v>
      </c>
      <c r="D196" s="6">
        <v>5889.85</v>
      </c>
      <c r="E196" s="7">
        <v>5889.85</v>
      </c>
    </row>
    <row r="197" spans="1:5" ht="45.75" thickBot="1" x14ac:dyDescent="0.3">
      <c r="A197" s="4" t="s">
        <v>315</v>
      </c>
      <c r="B197" s="4" t="s">
        <v>314</v>
      </c>
      <c r="C197" s="6">
        <v>2575.9299999999998</v>
      </c>
      <c r="D197" s="6">
        <v>2575.9299999999998</v>
      </c>
      <c r="E197" s="7">
        <v>2575.9299999999998</v>
      </c>
    </row>
    <row r="198" spans="1:5" ht="75.75" thickBot="1" x14ac:dyDescent="0.3">
      <c r="A198" s="4" t="s">
        <v>316</v>
      </c>
      <c r="B198" s="4" t="s">
        <v>317</v>
      </c>
      <c r="C198" s="6">
        <v>50000</v>
      </c>
      <c r="D198" s="4">
        <v>737.1</v>
      </c>
      <c r="E198" s="5">
        <v>737.1</v>
      </c>
    </row>
    <row r="199" spans="1:5" ht="75.75" thickBot="1" x14ac:dyDescent="0.3">
      <c r="A199" s="4" t="s">
        <v>318</v>
      </c>
      <c r="B199" s="4" t="s">
        <v>317</v>
      </c>
      <c r="C199" s="6">
        <v>1333.8</v>
      </c>
      <c r="D199" s="6">
        <v>1333.8</v>
      </c>
      <c r="E199" s="7">
        <v>1333.8</v>
      </c>
    </row>
    <row r="200" spans="1:5" ht="30.75" thickBot="1" x14ac:dyDescent="0.3">
      <c r="A200" s="4" t="s">
        <v>319</v>
      </c>
      <c r="B200" s="4" t="s">
        <v>320</v>
      </c>
      <c r="C200" s="6">
        <v>30000</v>
      </c>
      <c r="D200" s="6">
        <v>17241.12</v>
      </c>
      <c r="E200" s="7">
        <v>17241.12</v>
      </c>
    </row>
    <row r="201" spans="1:5" ht="105.75" thickBot="1" x14ac:dyDescent="0.3">
      <c r="A201" s="4" t="s">
        <v>321</v>
      </c>
      <c r="B201" s="4" t="s">
        <v>320</v>
      </c>
      <c r="C201" s="6">
        <v>11097.45</v>
      </c>
      <c r="D201" s="6">
        <v>11097.45</v>
      </c>
      <c r="E201" s="7">
        <v>11097.45</v>
      </c>
    </row>
    <row r="202" spans="1:5" ht="90.75" thickBot="1" x14ac:dyDescent="0.3">
      <c r="A202" s="4" t="s">
        <v>322</v>
      </c>
      <c r="B202" s="4" t="s">
        <v>323</v>
      </c>
      <c r="C202" s="6">
        <v>50000</v>
      </c>
      <c r="D202" s="4">
        <v>548.73</v>
      </c>
      <c r="E202" s="5">
        <v>548.73</v>
      </c>
    </row>
    <row r="203" spans="1:5" ht="90.75" thickBot="1" x14ac:dyDescent="0.3">
      <c r="A203" s="4" t="s">
        <v>324</v>
      </c>
      <c r="B203" s="4" t="s">
        <v>323</v>
      </c>
      <c r="C203" s="6">
        <v>4200.3</v>
      </c>
      <c r="D203" s="6">
        <v>4200.3</v>
      </c>
      <c r="E203" s="7">
        <v>4200.3</v>
      </c>
    </row>
    <row r="204" spans="1:5" ht="90.75" thickBot="1" x14ac:dyDescent="0.3">
      <c r="A204" s="4" t="s">
        <v>325</v>
      </c>
      <c r="B204" s="4" t="s">
        <v>326</v>
      </c>
      <c r="C204" s="6">
        <v>10000</v>
      </c>
      <c r="D204" s="4">
        <v>257.98</v>
      </c>
      <c r="E204" s="5">
        <v>257.98</v>
      </c>
    </row>
    <row r="205" spans="1:5" ht="90.75" thickBot="1" x14ac:dyDescent="0.3">
      <c r="A205" s="4" t="s">
        <v>327</v>
      </c>
      <c r="B205" s="4" t="s">
        <v>326</v>
      </c>
      <c r="C205" s="4">
        <v>372.06</v>
      </c>
      <c r="D205" s="4">
        <v>372.06</v>
      </c>
      <c r="E205" s="5">
        <v>372.06</v>
      </c>
    </row>
    <row r="206" spans="1:5" ht="150.75" thickBot="1" x14ac:dyDescent="0.3">
      <c r="A206" s="4" t="s">
        <v>328</v>
      </c>
      <c r="B206" s="4" t="s">
        <v>329</v>
      </c>
      <c r="C206" s="6">
        <v>3000</v>
      </c>
      <c r="D206" s="4">
        <v>0</v>
      </c>
      <c r="E206" s="5">
        <v>0</v>
      </c>
    </row>
    <row r="207" spans="1:5" ht="150.75" thickBot="1" x14ac:dyDescent="0.3">
      <c r="A207" s="4" t="s">
        <v>330</v>
      </c>
      <c r="B207" s="4" t="s">
        <v>329</v>
      </c>
      <c r="C207" s="6">
        <v>1822.9</v>
      </c>
      <c r="D207" s="6">
        <v>1822.9</v>
      </c>
      <c r="E207" s="7">
        <v>1822.9</v>
      </c>
    </row>
    <row r="208" spans="1:5" ht="90.75" thickBot="1" x14ac:dyDescent="0.3">
      <c r="A208" s="4" t="s">
        <v>331</v>
      </c>
      <c r="B208" s="4" t="s">
        <v>332</v>
      </c>
      <c r="C208" s="6">
        <v>102000</v>
      </c>
      <c r="D208" s="6">
        <v>7296.12</v>
      </c>
      <c r="E208" s="5">
        <v>42.12</v>
      </c>
    </row>
    <row r="209" spans="1:5" ht="90.75" thickBot="1" x14ac:dyDescent="0.3">
      <c r="A209" s="4" t="s">
        <v>333</v>
      </c>
      <c r="B209" s="4" t="s">
        <v>332</v>
      </c>
      <c r="C209" s="6">
        <v>26578.2</v>
      </c>
      <c r="D209" s="6">
        <v>26578.2</v>
      </c>
      <c r="E209" s="7">
        <v>26578.2</v>
      </c>
    </row>
    <row r="210" spans="1:5" ht="120.75" thickBot="1" x14ac:dyDescent="0.3">
      <c r="A210" s="4" t="s">
        <v>334</v>
      </c>
      <c r="B210" s="4" t="s">
        <v>335</v>
      </c>
      <c r="C210" s="6">
        <v>756522.2</v>
      </c>
      <c r="D210" s="6">
        <v>397800</v>
      </c>
      <c r="E210" s="7">
        <v>397800</v>
      </c>
    </row>
    <row r="211" spans="1:5" ht="120.75" thickBot="1" x14ac:dyDescent="0.3">
      <c r="A211" s="4" t="s">
        <v>336</v>
      </c>
      <c r="B211" s="4" t="s">
        <v>335</v>
      </c>
      <c r="C211" s="6">
        <v>141406.20000000001</v>
      </c>
      <c r="D211" s="6">
        <v>141406.20000000001</v>
      </c>
      <c r="E211" s="7">
        <v>141406.20000000001</v>
      </c>
    </row>
    <row r="212" spans="1:5" ht="75.75" thickBot="1" x14ac:dyDescent="0.3">
      <c r="A212" s="4" t="s">
        <v>337</v>
      </c>
      <c r="B212" s="4" t="s">
        <v>338</v>
      </c>
      <c r="C212" s="4">
        <v>0</v>
      </c>
      <c r="D212" s="4">
        <v>0</v>
      </c>
      <c r="E212" s="5">
        <v>0</v>
      </c>
    </row>
    <row r="213" spans="1:5" ht="75.75" thickBot="1" x14ac:dyDescent="0.3">
      <c r="A213" s="4" t="s">
        <v>339</v>
      </c>
      <c r="B213" s="4" t="s">
        <v>338</v>
      </c>
      <c r="C213" s="4">
        <v>0</v>
      </c>
      <c r="D213" s="4">
        <v>0</v>
      </c>
      <c r="E213" s="5">
        <v>0</v>
      </c>
    </row>
    <row r="214" spans="1:5" ht="15.75" thickBot="1" x14ac:dyDescent="0.3">
      <c r="A214" s="4" t="s">
        <v>340</v>
      </c>
      <c r="B214" s="4" t="s">
        <v>341</v>
      </c>
      <c r="C214" s="4">
        <v>0</v>
      </c>
      <c r="D214" s="4">
        <v>0</v>
      </c>
      <c r="E214" s="5">
        <v>0</v>
      </c>
    </row>
    <row r="215" spans="1:5" ht="15.75" thickBot="1" x14ac:dyDescent="0.3">
      <c r="A215" s="4" t="s">
        <v>342</v>
      </c>
      <c r="B215" s="4" t="s">
        <v>341</v>
      </c>
      <c r="C215" s="4">
        <v>0</v>
      </c>
      <c r="D215" s="4">
        <v>0</v>
      </c>
      <c r="E215" s="5">
        <v>0</v>
      </c>
    </row>
    <row r="216" spans="1:5" ht="105.75" thickBot="1" x14ac:dyDescent="0.3">
      <c r="A216" s="4" t="s">
        <v>343</v>
      </c>
      <c r="B216" s="4" t="s">
        <v>344</v>
      </c>
      <c r="C216" s="4">
        <v>0</v>
      </c>
      <c r="D216" s="4">
        <v>0</v>
      </c>
      <c r="E216" s="5">
        <v>0</v>
      </c>
    </row>
    <row r="217" spans="1:5" ht="105.75" thickBot="1" x14ac:dyDescent="0.3">
      <c r="A217" s="4" t="s">
        <v>345</v>
      </c>
      <c r="B217" s="4" t="s">
        <v>344</v>
      </c>
      <c r="C217" s="4">
        <v>0</v>
      </c>
      <c r="D217" s="4">
        <v>0</v>
      </c>
      <c r="E217" s="5">
        <v>0</v>
      </c>
    </row>
    <row r="218" spans="1:5" ht="90.75" thickBot="1" x14ac:dyDescent="0.3">
      <c r="A218" s="4" t="s">
        <v>346</v>
      </c>
      <c r="B218" s="4" t="s">
        <v>347</v>
      </c>
      <c r="C218" s="4">
        <v>0</v>
      </c>
      <c r="D218" s="4">
        <v>0</v>
      </c>
      <c r="E218" s="5">
        <v>0</v>
      </c>
    </row>
    <row r="219" spans="1:5" ht="90.75" thickBot="1" x14ac:dyDescent="0.3">
      <c r="A219" s="4" t="s">
        <v>348</v>
      </c>
      <c r="B219" s="4" t="s">
        <v>347</v>
      </c>
      <c r="C219" s="4">
        <v>0</v>
      </c>
      <c r="D219" s="4">
        <v>0</v>
      </c>
      <c r="E219" s="5">
        <v>0</v>
      </c>
    </row>
    <row r="220" spans="1:5" ht="30.75" thickBot="1" x14ac:dyDescent="0.3">
      <c r="A220" s="4" t="s">
        <v>349</v>
      </c>
      <c r="B220" s="4" t="s">
        <v>350</v>
      </c>
      <c r="C220" s="6">
        <v>224376.91</v>
      </c>
      <c r="D220" s="6">
        <v>14040</v>
      </c>
      <c r="E220" s="7">
        <v>14040</v>
      </c>
    </row>
    <row r="221" spans="1:5" ht="105.75" thickBot="1" x14ac:dyDescent="0.3">
      <c r="A221" s="4" t="s">
        <v>351</v>
      </c>
      <c r="B221" s="4" t="s">
        <v>350</v>
      </c>
      <c r="C221" s="6">
        <v>10298.290000000001</v>
      </c>
      <c r="D221" s="6">
        <v>10298.290000000001</v>
      </c>
      <c r="E221" s="7">
        <v>10298.290000000001</v>
      </c>
    </row>
    <row r="222" spans="1:5" ht="105.75" thickBot="1" x14ac:dyDescent="0.3">
      <c r="A222" s="4" t="s">
        <v>352</v>
      </c>
      <c r="B222" s="4" t="s">
        <v>350</v>
      </c>
      <c r="C222" s="4">
        <v>0</v>
      </c>
      <c r="D222" s="4">
        <v>0</v>
      </c>
      <c r="E222" s="5">
        <v>0</v>
      </c>
    </row>
    <row r="223" spans="1:5" ht="120.75" thickBot="1" x14ac:dyDescent="0.3">
      <c r="A223" s="4" t="s">
        <v>353</v>
      </c>
      <c r="B223" s="4" t="s">
        <v>354</v>
      </c>
      <c r="C223" s="4">
        <v>0</v>
      </c>
      <c r="D223" s="4">
        <v>0</v>
      </c>
      <c r="E223" s="5">
        <v>0</v>
      </c>
    </row>
    <row r="224" spans="1:5" ht="120.75" thickBot="1" x14ac:dyDescent="0.3">
      <c r="A224" s="4" t="s">
        <v>355</v>
      </c>
      <c r="B224" s="4" t="s">
        <v>356</v>
      </c>
      <c r="C224" s="6">
        <v>15000</v>
      </c>
      <c r="D224" s="4">
        <v>0</v>
      </c>
      <c r="E224" s="5">
        <v>0</v>
      </c>
    </row>
    <row r="225" spans="1:5" ht="120.75" thickBot="1" x14ac:dyDescent="0.3">
      <c r="A225" s="4" t="s">
        <v>357</v>
      </c>
      <c r="B225" s="4" t="s">
        <v>356</v>
      </c>
      <c r="C225" s="6">
        <v>8985.6</v>
      </c>
      <c r="D225" s="6">
        <v>8985.6</v>
      </c>
      <c r="E225" s="7">
        <v>8985.6</v>
      </c>
    </row>
    <row r="226" spans="1:5" ht="120.75" thickBot="1" x14ac:dyDescent="0.3">
      <c r="A226" s="4" t="s">
        <v>358</v>
      </c>
      <c r="B226" s="4" t="s">
        <v>359</v>
      </c>
      <c r="C226" s="4">
        <v>0</v>
      </c>
      <c r="D226" s="4">
        <v>0</v>
      </c>
      <c r="E226" s="5">
        <v>0</v>
      </c>
    </row>
    <row r="227" spans="1:5" ht="120.75" thickBot="1" x14ac:dyDescent="0.3">
      <c r="A227" s="4" t="s">
        <v>360</v>
      </c>
      <c r="B227" s="4" t="s">
        <v>359</v>
      </c>
      <c r="C227" s="6">
        <v>2480</v>
      </c>
      <c r="D227" s="6">
        <v>2480</v>
      </c>
      <c r="E227" s="7">
        <v>2480</v>
      </c>
    </row>
    <row r="228" spans="1:5" x14ac:dyDescent="0.25">
      <c r="C228">
        <f>SUM(C2:C227)</f>
        <v>35199035.600000016</v>
      </c>
      <c r="D228">
        <f>SUM(D2:D227)</f>
        <v>9957646.299999997</v>
      </c>
      <c r="E228">
        <f t="shared" ref="D228:E228" si="0">SUM(E2:E227)</f>
        <v>9586635.0999999978</v>
      </c>
    </row>
  </sheetData>
  <mergeCells count="70">
    <mergeCell ref="A192:A193"/>
    <mergeCell ref="B192:B193"/>
    <mergeCell ref="C192:C193"/>
    <mergeCell ref="D192:D193"/>
    <mergeCell ref="E192:E193"/>
    <mergeCell ref="A183:A184"/>
    <mergeCell ref="B183:B184"/>
    <mergeCell ref="C183:C184"/>
    <mergeCell ref="D183:D184"/>
    <mergeCell ref="E183:E184"/>
    <mergeCell ref="A161:A162"/>
    <mergeCell ref="B161:B162"/>
    <mergeCell ref="C161:C162"/>
    <mergeCell ref="D161:D162"/>
    <mergeCell ref="E161:E162"/>
    <mergeCell ref="A159:A160"/>
    <mergeCell ref="B159:B160"/>
    <mergeCell ref="C159:C160"/>
    <mergeCell ref="D159:D160"/>
    <mergeCell ref="E159:E160"/>
    <mergeCell ref="A144:A146"/>
    <mergeCell ref="B144:B146"/>
    <mergeCell ref="C144:C146"/>
    <mergeCell ref="D144:D146"/>
    <mergeCell ref="E144:E146"/>
    <mergeCell ref="A137:A138"/>
    <mergeCell ref="B137:B138"/>
    <mergeCell ref="C137:C138"/>
    <mergeCell ref="D137:D138"/>
    <mergeCell ref="E137:E138"/>
    <mergeCell ref="A117:A121"/>
    <mergeCell ref="B117:B121"/>
    <mergeCell ref="C117:C121"/>
    <mergeCell ref="D117:D121"/>
    <mergeCell ref="E117:E121"/>
    <mergeCell ref="A115:A116"/>
    <mergeCell ref="B115:B116"/>
    <mergeCell ref="C115:C116"/>
    <mergeCell ref="D115:D116"/>
    <mergeCell ref="E115:E116"/>
    <mergeCell ref="A93:A94"/>
    <mergeCell ref="B93:B94"/>
    <mergeCell ref="C93:C94"/>
    <mergeCell ref="D93:D94"/>
    <mergeCell ref="E93:E94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34:A35"/>
    <mergeCell ref="B34:B35"/>
    <mergeCell ref="C34:C35"/>
    <mergeCell ref="D34:D35"/>
    <mergeCell ref="E34:E35"/>
    <mergeCell ref="A25:A27"/>
    <mergeCell ref="B25:B27"/>
    <mergeCell ref="C25:C27"/>
    <mergeCell ref="D25:D27"/>
    <mergeCell ref="E25:E27"/>
    <mergeCell ref="A22:A23"/>
    <mergeCell ref="B22:B23"/>
    <mergeCell ref="C22:C23"/>
    <mergeCell ref="D22:D23"/>
    <mergeCell ref="E22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5849-5995-4AC9-A31F-96BCBFA4DCF8}">
  <dimension ref="A1:E70"/>
  <sheetViews>
    <sheetView workbookViewId="0">
      <selection activeCell="I69" sqref="I69"/>
    </sheetView>
  </sheetViews>
  <sheetFormatPr defaultRowHeight="15" x14ac:dyDescent="0.25"/>
  <cols>
    <col min="2" max="2" width="21.140625" bestFit="1" customWidth="1"/>
    <col min="3" max="3" width="16.28515625" customWidth="1"/>
    <col min="4" max="4" width="16" bestFit="1" customWidth="1"/>
    <col min="5" max="5" width="14.7109375" bestFit="1" customWidth="1"/>
  </cols>
  <sheetData>
    <row r="1" spans="1:5" ht="79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4.25" customHeight="1" x14ac:dyDescent="0.25">
      <c r="A2" s="8">
        <v>0</v>
      </c>
      <c r="B2" s="8" t="s">
        <v>5</v>
      </c>
      <c r="C2" s="10">
        <v>7333812.0999999996</v>
      </c>
      <c r="D2" s="8"/>
      <c r="E2" s="8">
        <v>0</v>
      </c>
    </row>
    <row r="3" spans="1:5" ht="15.75" thickBot="1" x14ac:dyDescent="0.3">
      <c r="A3" s="9"/>
      <c r="B3" s="9"/>
      <c r="C3" s="11"/>
      <c r="D3" s="9"/>
      <c r="E3" s="9"/>
    </row>
    <row r="4" spans="1:5" ht="105.75" thickBot="1" x14ac:dyDescent="0.3">
      <c r="A4" s="4">
        <v>112</v>
      </c>
      <c r="B4" s="4" t="s">
        <v>6</v>
      </c>
      <c r="C4" s="6">
        <v>4857000</v>
      </c>
      <c r="D4" s="4"/>
      <c r="E4" s="7">
        <v>2425000</v>
      </c>
    </row>
    <row r="5" spans="1:5" ht="75.75" thickBot="1" x14ac:dyDescent="0.3">
      <c r="A5" s="4">
        <v>115</v>
      </c>
      <c r="B5" s="4" t="s">
        <v>7</v>
      </c>
      <c r="C5" s="6">
        <v>2000000</v>
      </c>
      <c r="D5" s="4"/>
      <c r="E5" s="7">
        <v>1000000</v>
      </c>
    </row>
    <row r="6" spans="1:5" ht="89.25" customHeight="1" x14ac:dyDescent="0.25">
      <c r="A6" s="8">
        <v>116</v>
      </c>
      <c r="B6" s="8" t="s">
        <v>8</v>
      </c>
      <c r="C6" s="10">
        <v>829000</v>
      </c>
      <c r="D6" s="8"/>
      <c r="E6" s="10">
        <v>414500</v>
      </c>
    </row>
    <row r="7" spans="1:5" ht="15.75" thickBot="1" x14ac:dyDescent="0.3">
      <c r="A7" s="9"/>
      <c r="B7" s="9"/>
      <c r="C7" s="11"/>
      <c r="D7" s="9"/>
      <c r="E7" s="11"/>
    </row>
    <row r="8" spans="1:5" ht="135.75" thickBot="1" x14ac:dyDescent="0.3">
      <c r="A8" s="4">
        <v>191</v>
      </c>
      <c r="B8" s="4" t="s">
        <v>9</v>
      </c>
      <c r="C8" s="4">
        <v>0</v>
      </c>
      <c r="D8" s="4"/>
      <c r="E8" s="5">
        <v>0</v>
      </c>
    </row>
    <row r="9" spans="1:5" ht="89.25" customHeight="1" x14ac:dyDescent="0.25">
      <c r="A9" s="8">
        <v>194</v>
      </c>
      <c r="B9" s="8" t="s">
        <v>10</v>
      </c>
      <c r="C9" s="8">
        <v>0</v>
      </c>
      <c r="D9" s="8"/>
      <c r="E9" s="8">
        <v>0</v>
      </c>
    </row>
    <row r="10" spans="1:5" ht="15.75" thickBot="1" x14ac:dyDescent="0.3">
      <c r="A10" s="9"/>
      <c r="B10" s="9"/>
      <c r="C10" s="9"/>
      <c r="D10" s="9"/>
      <c r="E10" s="9"/>
    </row>
    <row r="11" spans="1:5" ht="59.25" customHeight="1" x14ac:dyDescent="0.25">
      <c r="A11" s="8">
        <v>211</v>
      </c>
      <c r="B11" s="8" t="s">
        <v>11</v>
      </c>
      <c r="C11" s="10">
        <v>200000</v>
      </c>
      <c r="D11" s="8"/>
      <c r="E11" s="10">
        <v>145462.04999999999</v>
      </c>
    </row>
    <row r="12" spans="1:5" x14ac:dyDescent="0.25">
      <c r="A12" s="12"/>
      <c r="B12" s="12"/>
      <c r="C12" s="13"/>
      <c r="D12" s="12"/>
      <c r="E12" s="13"/>
    </row>
    <row r="13" spans="1:5" x14ac:dyDescent="0.25">
      <c r="A13" s="12"/>
      <c r="B13" s="12"/>
      <c r="C13" s="13"/>
      <c r="D13" s="12"/>
      <c r="E13" s="13"/>
    </row>
    <row r="14" spans="1:5" ht="15.75" thickBot="1" x14ac:dyDescent="0.3">
      <c r="A14" s="9"/>
      <c r="B14" s="9"/>
      <c r="C14" s="11"/>
      <c r="D14" s="9"/>
      <c r="E14" s="11"/>
    </row>
    <row r="15" spans="1:5" ht="105.75" thickBot="1" x14ac:dyDescent="0.3">
      <c r="A15" s="4">
        <v>3114</v>
      </c>
      <c r="B15" s="4" t="s">
        <v>12</v>
      </c>
      <c r="C15" s="6">
        <v>500000</v>
      </c>
      <c r="D15" s="6">
        <v>702145.75</v>
      </c>
      <c r="E15" s="5">
        <v>0</v>
      </c>
    </row>
    <row r="16" spans="1:5" ht="60.75" thickBot="1" x14ac:dyDescent="0.3">
      <c r="A16" s="4">
        <v>3121</v>
      </c>
      <c r="B16" s="4" t="s">
        <v>13</v>
      </c>
      <c r="C16" s="6">
        <v>300000</v>
      </c>
      <c r="D16" s="6">
        <v>52826.05</v>
      </c>
      <c r="E16" s="7">
        <v>38105.629999999997</v>
      </c>
    </row>
    <row r="17" spans="1:5" ht="75.75" thickBot="1" x14ac:dyDescent="0.3">
      <c r="A17" s="4">
        <v>3123</v>
      </c>
      <c r="B17" s="4" t="s">
        <v>14</v>
      </c>
      <c r="C17" s="6">
        <v>300000</v>
      </c>
      <c r="D17" s="4">
        <v>0</v>
      </c>
      <c r="E17" s="5">
        <v>0</v>
      </c>
    </row>
    <row r="18" spans="1:5" ht="164.25" customHeight="1" x14ac:dyDescent="0.25">
      <c r="A18" s="8">
        <v>3129</v>
      </c>
      <c r="B18" s="8" t="s">
        <v>15</v>
      </c>
      <c r="C18" s="10">
        <v>300000</v>
      </c>
      <c r="D18" s="10">
        <v>15145.27</v>
      </c>
      <c r="E18" s="8">
        <v>918.31</v>
      </c>
    </row>
    <row r="19" spans="1:5" ht="15.75" thickBot="1" x14ac:dyDescent="0.3">
      <c r="A19" s="9"/>
      <c r="B19" s="9"/>
      <c r="C19" s="11"/>
      <c r="D19" s="11"/>
      <c r="E19" s="9"/>
    </row>
    <row r="20" spans="1:5" ht="59.25" customHeight="1" x14ac:dyDescent="0.25">
      <c r="A20" s="8">
        <v>3131</v>
      </c>
      <c r="B20" s="8" t="s">
        <v>16</v>
      </c>
      <c r="C20" s="10">
        <v>1400000</v>
      </c>
      <c r="D20" s="10">
        <v>29896.17</v>
      </c>
      <c r="E20" s="8">
        <v>0</v>
      </c>
    </row>
    <row r="21" spans="1:5" ht="15.75" thickBot="1" x14ac:dyDescent="0.3">
      <c r="A21" s="9"/>
      <c r="B21" s="9"/>
      <c r="C21" s="11"/>
      <c r="D21" s="11"/>
      <c r="E21" s="9"/>
    </row>
    <row r="22" spans="1:5" ht="75.75" thickBot="1" x14ac:dyDescent="0.3">
      <c r="A22" s="4">
        <v>3133</v>
      </c>
      <c r="B22" s="4" t="s">
        <v>14</v>
      </c>
      <c r="C22" s="6">
        <v>3750467</v>
      </c>
      <c r="D22" s="6">
        <v>4577326.42</v>
      </c>
      <c r="E22" s="5">
        <v>0</v>
      </c>
    </row>
    <row r="23" spans="1:5" ht="195.75" thickBot="1" x14ac:dyDescent="0.3">
      <c r="A23" s="4">
        <v>3139</v>
      </c>
      <c r="B23" s="4" t="s">
        <v>17</v>
      </c>
      <c r="C23" s="6">
        <v>500000</v>
      </c>
      <c r="D23" s="6">
        <v>419418.18</v>
      </c>
      <c r="E23" s="5">
        <v>0</v>
      </c>
    </row>
    <row r="24" spans="1:5" ht="60.75" thickBot="1" x14ac:dyDescent="0.3">
      <c r="A24" s="4">
        <v>3141</v>
      </c>
      <c r="B24" s="4" t="s">
        <v>18</v>
      </c>
      <c r="C24" s="6">
        <v>10000</v>
      </c>
      <c r="D24" s="6">
        <v>32774.51</v>
      </c>
      <c r="E24" s="5">
        <v>0</v>
      </c>
    </row>
    <row r="25" spans="1:5" ht="59.25" customHeight="1" x14ac:dyDescent="0.25">
      <c r="A25" s="8">
        <v>3143</v>
      </c>
      <c r="B25" s="8" t="s">
        <v>14</v>
      </c>
      <c r="C25" s="10">
        <v>40000</v>
      </c>
      <c r="D25" s="10">
        <v>690527.88</v>
      </c>
      <c r="E25" s="10">
        <v>2893</v>
      </c>
    </row>
    <row r="26" spans="1:5" ht="15.75" thickBot="1" x14ac:dyDescent="0.3">
      <c r="A26" s="9"/>
      <c r="B26" s="9"/>
      <c r="C26" s="11"/>
      <c r="D26" s="11"/>
      <c r="E26" s="11"/>
    </row>
    <row r="27" spans="1:5" ht="149.25" customHeight="1" x14ac:dyDescent="0.25">
      <c r="A27" s="8">
        <v>3149</v>
      </c>
      <c r="B27" s="8" t="s">
        <v>19</v>
      </c>
      <c r="C27" s="10">
        <v>20000</v>
      </c>
      <c r="D27" s="10">
        <v>67273.13</v>
      </c>
      <c r="E27" s="8">
        <v>583.79999999999995</v>
      </c>
    </row>
    <row r="28" spans="1:5" ht="15.75" thickBot="1" x14ac:dyDescent="0.3">
      <c r="A28" s="9"/>
      <c r="B28" s="9"/>
      <c r="C28" s="11"/>
      <c r="D28" s="11"/>
      <c r="E28" s="9"/>
    </row>
    <row r="29" spans="1:5" ht="119.25" customHeight="1" x14ac:dyDescent="0.25">
      <c r="A29" s="8">
        <v>3299</v>
      </c>
      <c r="B29" s="8" t="s">
        <v>20</v>
      </c>
      <c r="C29" s="10">
        <v>3000</v>
      </c>
      <c r="D29" s="8"/>
      <c r="E29" s="8">
        <v>750</v>
      </c>
    </row>
    <row r="30" spans="1:5" x14ac:dyDescent="0.25">
      <c r="A30" s="12"/>
      <c r="B30" s="12"/>
      <c r="C30" s="13"/>
      <c r="D30" s="12"/>
      <c r="E30" s="12"/>
    </row>
    <row r="31" spans="1:5" ht="15.75" thickBot="1" x14ac:dyDescent="0.3">
      <c r="A31" s="9"/>
      <c r="B31" s="9"/>
      <c r="C31" s="11"/>
      <c r="D31" s="9"/>
      <c r="E31" s="9"/>
    </row>
    <row r="32" spans="1:5" ht="90.75" thickBot="1" x14ac:dyDescent="0.3">
      <c r="A32" s="4">
        <v>3399</v>
      </c>
      <c r="B32" s="4" t="s">
        <v>21</v>
      </c>
      <c r="C32" s="6">
        <v>2000</v>
      </c>
      <c r="D32" s="4"/>
      <c r="E32" s="5">
        <v>0</v>
      </c>
    </row>
    <row r="33" spans="1:5" ht="135.75" thickBot="1" x14ac:dyDescent="0.3">
      <c r="A33" s="4">
        <v>3419</v>
      </c>
      <c r="B33" s="4" t="s">
        <v>22</v>
      </c>
      <c r="C33" s="6">
        <v>50000</v>
      </c>
      <c r="D33" s="4"/>
      <c r="E33" s="5">
        <v>0</v>
      </c>
    </row>
    <row r="34" spans="1:5" ht="90.75" thickBot="1" x14ac:dyDescent="0.3">
      <c r="A34" s="4">
        <v>3511</v>
      </c>
      <c r="B34" s="4" t="s">
        <v>23</v>
      </c>
      <c r="C34" s="6">
        <v>50000</v>
      </c>
      <c r="D34" s="4"/>
      <c r="E34" s="7">
        <v>5296.16</v>
      </c>
    </row>
    <row r="35" spans="1:5" ht="74.25" customHeight="1" x14ac:dyDescent="0.25">
      <c r="A35" s="8">
        <v>3516</v>
      </c>
      <c r="B35" s="8" t="s">
        <v>24</v>
      </c>
      <c r="C35" s="10">
        <v>140000</v>
      </c>
      <c r="D35" s="8"/>
      <c r="E35" s="10">
        <v>102424.43</v>
      </c>
    </row>
    <row r="36" spans="1:5" ht="15.75" thickBot="1" x14ac:dyDescent="0.3">
      <c r="A36" s="9"/>
      <c r="B36" s="9"/>
      <c r="C36" s="11"/>
      <c r="D36" s="9"/>
      <c r="E36" s="11"/>
    </row>
    <row r="37" spans="1:5" ht="75.75" thickBot="1" x14ac:dyDescent="0.3">
      <c r="A37" s="4">
        <v>3913</v>
      </c>
      <c r="B37" s="4" t="s">
        <v>25</v>
      </c>
      <c r="C37" s="6">
        <v>2000</v>
      </c>
      <c r="D37" s="4"/>
      <c r="E37" s="5">
        <v>0</v>
      </c>
    </row>
    <row r="38" spans="1:5" ht="90.75" thickBot="1" x14ac:dyDescent="0.3">
      <c r="A38" s="4">
        <v>3919</v>
      </c>
      <c r="B38" s="4" t="s">
        <v>26</v>
      </c>
      <c r="C38" s="6">
        <v>2000</v>
      </c>
      <c r="D38" s="4"/>
      <c r="E38" s="5">
        <v>0</v>
      </c>
    </row>
    <row r="39" spans="1:5" ht="29.25" customHeight="1" x14ac:dyDescent="0.25">
      <c r="A39" s="8">
        <v>5211</v>
      </c>
      <c r="B39" s="8" t="s">
        <v>27</v>
      </c>
      <c r="C39" s="10">
        <v>60000</v>
      </c>
      <c r="D39" s="10">
        <v>2471.4899999999998</v>
      </c>
      <c r="E39" s="10">
        <v>19106.2</v>
      </c>
    </row>
    <row r="40" spans="1:5" ht="15.75" thickBot="1" x14ac:dyDescent="0.3">
      <c r="A40" s="9"/>
      <c r="B40" s="9"/>
      <c r="C40" s="11"/>
      <c r="D40" s="11"/>
      <c r="E40" s="11"/>
    </row>
    <row r="41" spans="1:5" ht="44.25" customHeight="1" x14ac:dyDescent="0.25">
      <c r="A41" s="8">
        <v>5248</v>
      </c>
      <c r="B41" s="8" t="s">
        <v>28</v>
      </c>
      <c r="C41" s="10">
        <v>56000</v>
      </c>
      <c r="D41" s="8">
        <v>0</v>
      </c>
      <c r="E41" s="10">
        <v>17198.560000000001</v>
      </c>
    </row>
    <row r="42" spans="1:5" ht="15.75" thickBot="1" x14ac:dyDescent="0.3">
      <c r="A42" s="9"/>
      <c r="B42" s="9"/>
      <c r="C42" s="11"/>
      <c r="D42" s="9"/>
      <c r="E42" s="11"/>
    </row>
    <row r="43" spans="1:5" ht="74.25" customHeight="1" x14ac:dyDescent="0.25">
      <c r="A43" s="8">
        <v>5252</v>
      </c>
      <c r="B43" s="8" t="s">
        <v>29</v>
      </c>
      <c r="C43" s="10">
        <v>51500</v>
      </c>
      <c r="D43" s="10">
        <v>1159.32</v>
      </c>
      <c r="E43" s="10">
        <v>11925.34</v>
      </c>
    </row>
    <row r="44" spans="1:5" ht="15.75" thickBot="1" x14ac:dyDescent="0.3">
      <c r="A44" s="9"/>
      <c r="B44" s="9"/>
      <c r="C44" s="11"/>
      <c r="D44" s="11"/>
      <c r="E44" s="11"/>
    </row>
    <row r="45" spans="1:5" ht="60.75" thickBot="1" x14ac:dyDescent="0.3">
      <c r="A45" s="4">
        <v>5266</v>
      </c>
      <c r="B45" s="4" t="s">
        <v>30</v>
      </c>
      <c r="C45" s="6">
        <v>50000</v>
      </c>
      <c r="D45" s="4">
        <v>764.17</v>
      </c>
      <c r="E45" s="7">
        <v>13359.59</v>
      </c>
    </row>
    <row r="46" spans="1:5" ht="29.25" customHeight="1" x14ac:dyDescent="0.25">
      <c r="A46" s="8">
        <v>5271</v>
      </c>
      <c r="B46" s="8" t="s">
        <v>31</v>
      </c>
      <c r="C46" s="10">
        <v>700300</v>
      </c>
      <c r="D46" s="8">
        <v>0</v>
      </c>
      <c r="E46" s="10">
        <v>271629.46000000002</v>
      </c>
    </row>
    <row r="47" spans="1:5" ht="15.75" thickBot="1" x14ac:dyDescent="0.3">
      <c r="A47" s="9"/>
      <c r="B47" s="9"/>
      <c r="C47" s="11"/>
      <c r="D47" s="9"/>
      <c r="E47" s="11"/>
    </row>
    <row r="48" spans="1:5" ht="75.75" thickBot="1" x14ac:dyDescent="0.3">
      <c r="A48" s="4">
        <v>5291</v>
      </c>
      <c r="B48" s="4" t="s">
        <v>32</v>
      </c>
      <c r="C48" s="6">
        <v>1662000</v>
      </c>
      <c r="D48" s="6">
        <v>77725.16</v>
      </c>
      <c r="E48" s="7">
        <v>770313.14</v>
      </c>
    </row>
    <row r="49" spans="1:5" ht="45.75" thickBot="1" x14ac:dyDescent="0.3">
      <c r="A49" s="4">
        <v>5295</v>
      </c>
      <c r="B49" s="4" t="s">
        <v>33</v>
      </c>
      <c r="C49" s="6">
        <v>1200</v>
      </c>
      <c r="D49" s="4">
        <v>0</v>
      </c>
      <c r="E49" s="5">
        <v>263.76</v>
      </c>
    </row>
    <row r="50" spans="1:5" ht="74.25" customHeight="1" x14ac:dyDescent="0.25">
      <c r="A50" s="8">
        <v>5299</v>
      </c>
      <c r="B50" s="8" t="s">
        <v>34</v>
      </c>
      <c r="C50" s="10">
        <v>19000</v>
      </c>
      <c r="D50" s="8">
        <v>546.67999999999995</v>
      </c>
      <c r="E50" s="10">
        <v>7361.55</v>
      </c>
    </row>
    <row r="51" spans="1:5" ht="15.75" thickBot="1" x14ac:dyDescent="0.3">
      <c r="A51" s="9"/>
      <c r="B51" s="9"/>
      <c r="C51" s="11"/>
      <c r="D51" s="9"/>
      <c r="E51" s="11"/>
    </row>
    <row r="52" spans="1:5" ht="30.75" thickBot="1" x14ac:dyDescent="0.3">
      <c r="A52" s="4">
        <v>5411</v>
      </c>
      <c r="B52" s="4" t="s">
        <v>35</v>
      </c>
      <c r="C52" s="6">
        <v>8000</v>
      </c>
      <c r="D52" s="4"/>
      <c r="E52" s="5">
        <v>30</v>
      </c>
    </row>
    <row r="53" spans="1:5" ht="105.75" thickBot="1" x14ac:dyDescent="0.3">
      <c r="A53" s="4">
        <v>5529</v>
      </c>
      <c r="B53" s="4" t="s">
        <v>36</v>
      </c>
      <c r="C53" s="6">
        <v>3000</v>
      </c>
      <c r="D53" s="4"/>
      <c r="E53" s="5">
        <v>0</v>
      </c>
    </row>
    <row r="54" spans="1:5" ht="180.75" thickBot="1" x14ac:dyDescent="0.3">
      <c r="A54" s="4">
        <v>5599</v>
      </c>
      <c r="B54" s="4" t="s">
        <v>37</v>
      </c>
      <c r="C54" s="6">
        <v>80000</v>
      </c>
      <c r="D54" s="4">
        <v>0</v>
      </c>
      <c r="E54" s="7">
        <v>15486.87</v>
      </c>
    </row>
    <row r="55" spans="1:5" ht="60.75" thickBot="1" x14ac:dyDescent="0.3">
      <c r="A55" s="4">
        <v>5693</v>
      </c>
      <c r="B55" s="4" t="s">
        <v>38</v>
      </c>
      <c r="C55" s="6">
        <v>2007533</v>
      </c>
      <c r="D55" s="4"/>
      <c r="E55" s="5">
        <v>0</v>
      </c>
    </row>
    <row r="56" spans="1:5" ht="59.25" customHeight="1" x14ac:dyDescent="0.25">
      <c r="A56" s="8">
        <v>6119</v>
      </c>
      <c r="B56" s="8" t="s">
        <v>39</v>
      </c>
      <c r="C56" s="10">
        <v>212000</v>
      </c>
      <c r="D56" s="8"/>
      <c r="E56" s="10">
        <v>212000</v>
      </c>
    </row>
    <row r="57" spans="1:5" ht="15.75" thickBot="1" x14ac:dyDescent="0.3">
      <c r="A57" s="9"/>
      <c r="B57" s="9"/>
      <c r="C57" s="11"/>
      <c r="D57" s="9"/>
      <c r="E57" s="11"/>
    </row>
    <row r="58" spans="1:5" ht="90.75" thickBot="1" x14ac:dyDescent="0.3">
      <c r="A58" s="4">
        <v>8412</v>
      </c>
      <c r="B58" s="4" t="s">
        <v>40</v>
      </c>
      <c r="C58" s="6">
        <v>265851.37</v>
      </c>
      <c r="D58" s="6">
        <v>340829.42</v>
      </c>
      <c r="E58" s="7">
        <v>45621.97</v>
      </c>
    </row>
    <row r="59" spans="1:5" ht="90.75" thickBot="1" x14ac:dyDescent="0.3">
      <c r="A59" s="4">
        <v>8413</v>
      </c>
      <c r="B59" s="4" t="s">
        <v>40</v>
      </c>
      <c r="C59" s="6">
        <v>4565872.33</v>
      </c>
      <c r="D59" s="6">
        <v>26977412.440000001</v>
      </c>
      <c r="E59" s="7">
        <v>1051648.48</v>
      </c>
    </row>
    <row r="60" spans="1:5" ht="74.25" customHeight="1" x14ac:dyDescent="0.25">
      <c r="A60" s="8">
        <v>8414</v>
      </c>
      <c r="B60" s="8" t="s">
        <v>41</v>
      </c>
      <c r="C60" s="10">
        <v>8281.51</v>
      </c>
      <c r="D60" s="8">
        <v>0</v>
      </c>
      <c r="E60" s="8">
        <v>0</v>
      </c>
    </row>
    <row r="61" spans="1:5" ht="15.75" thickBot="1" x14ac:dyDescent="0.3">
      <c r="A61" s="9"/>
      <c r="B61" s="9"/>
      <c r="C61" s="11"/>
      <c r="D61" s="9"/>
      <c r="E61" s="9"/>
    </row>
    <row r="62" spans="1:5" ht="45.75" thickBot="1" x14ac:dyDescent="0.3">
      <c r="A62" s="4">
        <v>8669</v>
      </c>
      <c r="B62" s="4" t="s">
        <v>42</v>
      </c>
      <c r="C62" s="6">
        <v>2728157.75</v>
      </c>
      <c r="D62" s="4"/>
      <c r="E62" s="7">
        <v>212750.2</v>
      </c>
    </row>
    <row r="63" spans="1:5" ht="90.75" thickBot="1" x14ac:dyDescent="0.3">
      <c r="A63" s="4">
        <v>9349</v>
      </c>
      <c r="B63" s="4" t="s">
        <v>43</v>
      </c>
      <c r="C63" s="6">
        <v>763869.8</v>
      </c>
      <c r="D63" s="4"/>
      <c r="E63" s="7">
        <v>405147.6</v>
      </c>
    </row>
    <row r="64" spans="1:5" ht="59.25" customHeight="1" x14ac:dyDescent="0.25">
      <c r="A64" s="8">
        <v>9392</v>
      </c>
      <c r="B64" s="8" t="s">
        <v>44</v>
      </c>
      <c r="C64" s="10">
        <v>60000</v>
      </c>
      <c r="D64" s="10">
        <v>10920.25</v>
      </c>
      <c r="E64" s="8">
        <v>0</v>
      </c>
    </row>
    <row r="65" spans="1:5" ht="15.75" thickBot="1" x14ac:dyDescent="0.3">
      <c r="A65" s="9"/>
      <c r="B65" s="9"/>
      <c r="C65" s="11"/>
      <c r="D65" s="11"/>
      <c r="E65" s="9"/>
    </row>
    <row r="66" spans="1:5" ht="90.75" thickBot="1" x14ac:dyDescent="0.3">
      <c r="A66" s="4">
        <v>9411</v>
      </c>
      <c r="B66" s="4" t="s">
        <v>45</v>
      </c>
      <c r="C66" s="6">
        <v>134000</v>
      </c>
      <c r="D66" s="4"/>
      <c r="E66" s="7">
        <v>31900</v>
      </c>
    </row>
    <row r="67" spans="1:5" ht="75.75" thickBot="1" x14ac:dyDescent="0.3">
      <c r="A67" s="4">
        <v>9412</v>
      </c>
      <c r="B67" s="4" t="s">
        <v>46</v>
      </c>
      <c r="C67" s="6">
        <v>37500</v>
      </c>
      <c r="D67" s="4"/>
      <c r="E67" s="5">
        <v>0</v>
      </c>
    </row>
    <row r="68" spans="1:5" ht="135.75" thickBot="1" x14ac:dyDescent="0.3">
      <c r="A68" s="4">
        <v>9416</v>
      </c>
      <c r="B68" s="4" t="s">
        <v>47</v>
      </c>
      <c r="C68" s="6">
        <v>31500</v>
      </c>
      <c r="D68" s="4"/>
      <c r="E68" s="5">
        <v>0</v>
      </c>
    </row>
    <row r="69" spans="1:5" ht="195.75" thickBot="1" x14ac:dyDescent="0.3">
      <c r="A69" s="4">
        <v>9523</v>
      </c>
      <c r="B69" s="4" t="s">
        <v>48</v>
      </c>
      <c r="C69" s="4">
        <v>0</v>
      </c>
      <c r="D69" s="4"/>
      <c r="E69" s="5">
        <v>0</v>
      </c>
    </row>
    <row r="70" spans="1:5" x14ac:dyDescent="0.25">
      <c r="C70" s="3">
        <f>SUM(C2:C69)</f>
        <v>36094844.859999999</v>
      </c>
      <c r="D70" s="3">
        <f t="shared" ref="D70:E70" si="0">SUM(D2:D69)</f>
        <v>33999162.289999999</v>
      </c>
      <c r="E70" s="3">
        <f t="shared" si="0"/>
        <v>7221676.0999999987</v>
      </c>
    </row>
  </sheetData>
  <mergeCells count="90">
    <mergeCell ref="A60:A61"/>
    <mergeCell ref="B60:B61"/>
    <mergeCell ref="C60:C61"/>
    <mergeCell ref="D60:D61"/>
    <mergeCell ref="E60:E61"/>
    <mergeCell ref="A64:A65"/>
    <mergeCell ref="B64:B65"/>
    <mergeCell ref="C64:C65"/>
    <mergeCell ref="D64:D65"/>
    <mergeCell ref="E64:E65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E56:E57"/>
    <mergeCell ref="A43:A44"/>
    <mergeCell ref="B43:B44"/>
    <mergeCell ref="C43:C44"/>
    <mergeCell ref="D43:D44"/>
    <mergeCell ref="E43:E44"/>
    <mergeCell ref="A46:A47"/>
    <mergeCell ref="B46:B47"/>
    <mergeCell ref="C46:C47"/>
    <mergeCell ref="D46:D47"/>
    <mergeCell ref="E46:E47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29:A31"/>
    <mergeCell ref="B29:B31"/>
    <mergeCell ref="C29:C31"/>
    <mergeCell ref="D29:D31"/>
    <mergeCell ref="E29:E31"/>
    <mergeCell ref="A35:A36"/>
    <mergeCell ref="B35:B36"/>
    <mergeCell ref="C35:C36"/>
    <mergeCell ref="D35:D36"/>
    <mergeCell ref="E35:E36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9:A10"/>
    <mergeCell ref="B9:B10"/>
    <mergeCell ref="C9:C10"/>
    <mergeCell ref="D9:D10"/>
    <mergeCell ref="E9:E10"/>
    <mergeCell ref="A11:A14"/>
    <mergeCell ref="B11:B14"/>
    <mergeCell ref="C11:C14"/>
    <mergeCell ref="D11:D14"/>
    <mergeCell ref="E11:E14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96A9-E602-480B-BBCC-3FE08669FF74}">
  <dimension ref="A1:F233"/>
  <sheetViews>
    <sheetView topLeftCell="A230" workbookViewId="0">
      <selection activeCell="J235" sqref="J235"/>
    </sheetView>
  </sheetViews>
  <sheetFormatPr defaultRowHeight="15" x14ac:dyDescent="0.25"/>
  <cols>
    <col min="4" max="5" width="14.7109375" bestFit="1" customWidth="1"/>
    <col min="6" max="6" width="16.140625" customWidth="1"/>
  </cols>
  <sheetData>
    <row r="1" spans="1:6" ht="63.75" thickBot="1" x14ac:dyDescent="0.3">
      <c r="A1" s="16" t="s">
        <v>0</v>
      </c>
      <c r="B1" s="16"/>
      <c r="C1" s="16" t="s">
        <v>1</v>
      </c>
      <c r="D1" s="16" t="s">
        <v>49</v>
      </c>
      <c r="E1" s="16" t="s">
        <v>50</v>
      </c>
      <c r="F1" s="17" t="s">
        <v>51</v>
      </c>
    </row>
    <row r="2" spans="1:6" ht="15.75" thickBot="1" x14ac:dyDescent="0.3">
      <c r="A2" s="4">
        <v>0</v>
      </c>
      <c r="B2" s="4"/>
      <c r="C2" s="4" t="s">
        <v>52</v>
      </c>
      <c r="D2" s="4">
        <v>0</v>
      </c>
      <c r="E2" s="6">
        <v>8804.11</v>
      </c>
      <c r="F2" s="7">
        <v>8804.11</v>
      </c>
    </row>
    <row r="3" spans="1:6" ht="60.75" thickBot="1" x14ac:dyDescent="0.3">
      <c r="A3" s="4">
        <v>1</v>
      </c>
      <c r="B3" s="4"/>
      <c r="C3" s="4" t="s">
        <v>53</v>
      </c>
      <c r="D3" s="6">
        <v>8584350.5800000001</v>
      </c>
      <c r="E3" s="4">
        <v>0</v>
      </c>
      <c r="F3" s="5">
        <v>0</v>
      </c>
    </row>
    <row r="4" spans="1:6" ht="90.75" thickBot="1" x14ac:dyDescent="0.3">
      <c r="A4" s="4">
        <v>219</v>
      </c>
      <c r="B4" s="4"/>
      <c r="C4" s="4" t="s">
        <v>54</v>
      </c>
      <c r="D4" s="6">
        <v>791000</v>
      </c>
      <c r="E4" s="6">
        <v>443923.87</v>
      </c>
      <c r="F4" s="7">
        <v>443923.87</v>
      </c>
    </row>
    <row r="5" spans="1:6" ht="90.75" thickBot="1" x14ac:dyDescent="0.3">
      <c r="A5" s="4" t="s">
        <v>55</v>
      </c>
      <c r="B5" s="4"/>
      <c r="C5" s="4" t="s">
        <v>54</v>
      </c>
      <c r="D5" s="6">
        <v>133000</v>
      </c>
      <c r="E5" s="6">
        <v>83201.42</v>
      </c>
      <c r="F5" s="7">
        <v>83201.42</v>
      </c>
    </row>
    <row r="6" spans="1:6" ht="45.75" thickBot="1" x14ac:dyDescent="0.3">
      <c r="A6" s="4">
        <v>224</v>
      </c>
      <c r="B6" s="4"/>
      <c r="C6" s="4" t="s">
        <v>56</v>
      </c>
      <c r="D6" s="6">
        <v>15000</v>
      </c>
      <c r="E6" s="6">
        <v>7734.34</v>
      </c>
      <c r="F6" s="7">
        <v>7734.34</v>
      </c>
    </row>
    <row r="7" spans="1:6" ht="45.75" thickBot="1" x14ac:dyDescent="0.3">
      <c r="A7" s="4" t="s">
        <v>57</v>
      </c>
      <c r="B7" s="4"/>
      <c r="C7" s="4" t="s">
        <v>56</v>
      </c>
      <c r="D7" s="6">
        <v>4920</v>
      </c>
      <c r="E7" s="6">
        <v>3322</v>
      </c>
      <c r="F7" s="7">
        <v>3322</v>
      </c>
    </row>
    <row r="8" spans="1:6" ht="75.75" thickBot="1" x14ac:dyDescent="0.3">
      <c r="A8" s="4">
        <v>251</v>
      </c>
      <c r="B8" s="4"/>
      <c r="C8" s="4" t="s">
        <v>58</v>
      </c>
      <c r="D8" s="6">
        <v>38000</v>
      </c>
      <c r="E8" s="6">
        <v>19920</v>
      </c>
      <c r="F8" s="7">
        <v>19920</v>
      </c>
    </row>
    <row r="9" spans="1:6" ht="75.75" thickBot="1" x14ac:dyDescent="0.3">
      <c r="A9" s="4" t="s">
        <v>59</v>
      </c>
      <c r="B9" s="4"/>
      <c r="C9" s="4" t="s">
        <v>58</v>
      </c>
      <c r="D9" s="6">
        <v>13780</v>
      </c>
      <c r="E9" s="6">
        <v>9330</v>
      </c>
      <c r="F9" s="7">
        <v>9330</v>
      </c>
    </row>
    <row r="10" spans="1:6" ht="75.75" thickBot="1" x14ac:dyDescent="0.3">
      <c r="A10" s="4">
        <v>257</v>
      </c>
      <c r="B10" s="4"/>
      <c r="C10" s="4" t="s">
        <v>60</v>
      </c>
      <c r="D10" s="6">
        <v>67000</v>
      </c>
      <c r="E10" s="6">
        <v>32909.32</v>
      </c>
      <c r="F10" s="7">
        <v>32909.32</v>
      </c>
    </row>
    <row r="11" spans="1:6" ht="75.75" thickBot="1" x14ac:dyDescent="0.3">
      <c r="A11" s="4" t="s">
        <v>61</v>
      </c>
      <c r="B11" s="4"/>
      <c r="C11" s="4" t="s">
        <v>60</v>
      </c>
      <c r="D11" s="6">
        <v>7610</v>
      </c>
      <c r="E11" s="6">
        <v>4088</v>
      </c>
      <c r="F11" s="7">
        <v>4088</v>
      </c>
    </row>
    <row r="12" spans="1:6" ht="75.75" thickBot="1" x14ac:dyDescent="0.3">
      <c r="A12" s="4">
        <v>259</v>
      </c>
      <c r="B12" s="4"/>
      <c r="C12" s="4" t="s">
        <v>62</v>
      </c>
      <c r="D12" s="6">
        <v>28000</v>
      </c>
      <c r="E12" s="6">
        <v>13979.99</v>
      </c>
      <c r="F12" s="7">
        <v>13979.99</v>
      </c>
    </row>
    <row r="13" spans="1:6" ht="75.75" thickBot="1" x14ac:dyDescent="0.3">
      <c r="A13" s="4" t="s">
        <v>63</v>
      </c>
      <c r="B13" s="4"/>
      <c r="C13" s="4" t="s">
        <v>62</v>
      </c>
      <c r="D13" s="6">
        <v>9440</v>
      </c>
      <c r="E13" s="6">
        <v>6219.98</v>
      </c>
      <c r="F13" s="7">
        <v>6219.98</v>
      </c>
    </row>
    <row r="14" spans="1:6" ht="90.75" thickBot="1" x14ac:dyDescent="0.3">
      <c r="A14" s="4" t="s">
        <v>64</v>
      </c>
      <c r="B14" s="4"/>
      <c r="C14" s="4" t="s">
        <v>65</v>
      </c>
      <c r="D14" s="6">
        <v>95000</v>
      </c>
      <c r="E14" s="6">
        <v>53331.09</v>
      </c>
      <c r="F14" s="7">
        <v>49413.34</v>
      </c>
    </row>
    <row r="15" spans="1:6" ht="90.75" thickBot="1" x14ac:dyDescent="0.3">
      <c r="A15" s="4" t="s">
        <v>66</v>
      </c>
      <c r="B15" s="4"/>
      <c r="C15" s="4" t="s">
        <v>65</v>
      </c>
      <c r="D15" s="6">
        <v>41903.019999999997</v>
      </c>
      <c r="E15" s="6">
        <v>41903.019999999997</v>
      </c>
      <c r="F15" s="7">
        <v>41903.019999999997</v>
      </c>
    </row>
    <row r="16" spans="1:6" ht="90.75" thickBot="1" x14ac:dyDescent="0.3">
      <c r="A16" s="4" t="s">
        <v>67</v>
      </c>
      <c r="B16" s="4"/>
      <c r="C16" s="4" t="s">
        <v>68</v>
      </c>
      <c r="D16" s="6">
        <v>734000</v>
      </c>
      <c r="E16" s="6">
        <v>318644.58</v>
      </c>
      <c r="F16" s="7">
        <v>275354.2</v>
      </c>
    </row>
    <row r="17" spans="1:6" ht="90.75" thickBot="1" x14ac:dyDescent="0.3">
      <c r="A17" s="4" t="s">
        <v>69</v>
      </c>
      <c r="B17" s="4"/>
      <c r="C17" s="4" t="s">
        <v>68</v>
      </c>
      <c r="D17" s="6">
        <v>115950.21</v>
      </c>
      <c r="E17" s="6">
        <v>115950.21</v>
      </c>
      <c r="F17" s="7">
        <v>115950.21</v>
      </c>
    </row>
    <row r="18" spans="1:6" ht="75.75" thickBot="1" x14ac:dyDescent="0.3">
      <c r="A18" s="4" t="s">
        <v>70</v>
      </c>
      <c r="B18" s="4"/>
      <c r="C18" s="4" t="s">
        <v>71</v>
      </c>
      <c r="D18" s="6">
        <v>90000</v>
      </c>
      <c r="E18" s="6">
        <v>31482.04</v>
      </c>
      <c r="F18" s="7">
        <v>30702.89</v>
      </c>
    </row>
    <row r="19" spans="1:6" ht="75.75" thickBot="1" x14ac:dyDescent="0.3">
      <c r="A19" s="4" t="s">
        <v>72</v>
      </c>
      <c r="B19" s="4"/>
      <c r="C19" s="4" t="s">
        <v>71</v>
      </c>
      <c r="D19" s="6">
        <v>54178.1</v>
      </c>
      <c r="E19" s="6">
        <v>54178.1</v>
      </c>
      <c r="F19" s="7">
        <v>54178.1</v>
      </c>
    </row>
    <row r="20" spans="1:6" ht="60.75" thickBot="1" x14ac:dyDescent="0.3">
      <c r="A20" s="4" t="s">
        <v>73</v>
      </c>
      <c r="B20" s="4"/>
      <c r="C20" s="4" t="s">
        <v>74</v>
      </c>
      <c r="D20" s="6">
        <v>2000000</v>
      </c>
      <c r="E20" s="6">
        <v>866800.55</v>
      </c>
      <c r="F20" s="7">
        <v>722705.36</v>
      </c>
    </row>
    <row r="21" spans="1:6" ht="60.75" thickBot="1" x14ac:dyDescent="0.3">
      <c r="A21" s="4" t="s">
        <v>75</v>
      </c>
      <c r="B21" s="4"/>
      <c r="C21" s="4" t="s">
        <v>74</v>
      </c>
      <c r="D21" s="6">
        <v>142026.23000000001</v>
      </c>
      <c r="E21" s="6">
        <v>142026.23000000001</v>
      </c>
      <c r="F21" s="7">
        <v>142026.23000000001</v>
      </c>
    </row>
    <row r="22" spans="1:6" ht="105.75" thickBot="1" x14ac:dyDescent="0.3">
      <c r="A22" s="4">
        <v>289</v>
      </c>
      <c r="B22" s="4"/>
      <c r="C22" s="4" t="s">
        <v>76</v>
      </c>
      <c r="D22" s="6">
        <v>70000</v>
      </c>
      <c r="E22" s="6">
        <v>16017.47</v>
      </c>
      <c r="F22" s="7">
        <v>16017.47</v>
      </c>
    </row>
    <row r="23" spans="1:6" ht="179.25" customHeight="1" x14ac:dyDescent="0.25">
      <c r="A23" s="8" t="s">
        <v>77</v>
      </c>
      <c r="B23" s="8"/>
      <c r="C23" s="8" t="s">
        <v>78</v>
      </c>
      <c r="D23" s="10">
        <v>30000</v>
      </c>
      <c r="E23" s="10">
        <v>2321.11</v>
      </c>
      <c r="F23" s="10">
        <v>2321.11</v>
      </c>
    </row>
    <row r="24" spans="1:6" ht="15.75" thickBot="1" x14ac:dyDescent="0.3">
      <c r="A24" s="9"/>
      <c r="B24" s="9"/>
      <c r="C24" s="9"/>
      <c r="D24" s="11"/>
      <c r="E24" s="11"/>
      <c r="F24" s="11"/>
    </row>
    <row r="25" spans="1:6" ht="134.25" customHeight="1" x14ac:dyDescent="0.25">
      <c r="A25" s="8" t="s">
        <v>79</v>
      </c>
      <c r="B25" s="8"/>
      <c r="C25" s="8" t="s">
        <v>80</v>
      </c>
      <c r="D25" s="10">
        <v>3102.32</v>
      </c>
      <c r="E25" s="10">
        <v>2021.8</v>
      </c>
      <c r="F25" s="10">
        <v>2021.8</v>
      </c>
    </row>
    <row r="26" spans="1:6" x14ac:dyDescent="0.25">
      <c r="A26" s="12"/>
      <c r="B26" s="12"/>
      <c r="C26" s="12"/>
      <c r="D26" s="13"/>
      <c r="E26" s="13"/>
      <c r="F26" s="13"/>
    </row>
    <row r="27" spans="1:6" ht="15.75" thickBot="1" x14ac:dyDescent="0.3">
      <c r="A27" s="9"/>
      <c r="B27" s="9"/>
      <c r="C27" s="9"/>
      <c r="D27" s="11"/>
      <c r="E27" s="11"/>
      <c r="F27" s="11"/>
    </row>
    <row r="28" spans="1:6" ht="120.75" thickBot="1" x14ac:dyDescent="0.3">
      <c r="A28" s="4" t="s">
        <v>81</v>
      </c>
      <c r="B28" s="4"/>
      <c r="C28" s="4" t="s">
        <v>82</v>
      </c>
      <c r="D28" s="6">
        <v>55000</v>
      </c>
      <c r="E28" s="6">
        <v>13000</v>
      </c>
      <c r="F28" s="7">
        <v>11000</v>
      </c>
    </row>
    <row r="29" spans="1:6" ht="120.75" thickBot="1" x14ac:dyDescent="0.3">
      <c r="A29" s="4" t="s">
        <v>83</v>
      </c>
      <c r="B29" s="4"/>
      <c r="C29" s="4" t="s">
        <v>82</v>
      </c>
      <c r="D29" s="6">
        <v>11200</v>
      </c>
      <c r="E29" s="6">
        <v>5200</v>
      </c>
      <c r="F29" s="7">
        <v>3200</v>
      </c>
    </row>
    <row r="30" spans="1:6" ht="135.75" thickBot="1" x14ac:dyDescent="0.3">
      <c r="A30" s="4" t="s">
        <v>84</v>
      </c>
      <c r="B30" s="4"/>
      <c r="C30" s="4" t="s">
        <v>85</v>
      </c>
      <c r="D30" s="6">
        <v>30000</v>
      </c>
      <c r="E30" s="6">
        <v>8953.5499999999993</v>
      </c>
      <c r="F30" s="7">
        <v>8953.5499999999993</v>
      </c>
    </row>
    <row r="31" spans="1:6" ht="135.75" thickBot="1" x14ac:dyDescent="0.3">
      <c r="A31" s="4" t="s">
        <v>86</v>
      </c>
      <c r="B31" s="4"/>
      <c r="C31" s="4" t="s">
        <v>85</v>
      </c>
      <c r="D31" s="6">
        <v>22486.34</v>
      </c>
      <c r="E31" s="6">
        <v>22486.34</v>
      </c>
      <c r="F31" s="7">
        <v>22486.34</v>
      </c>
    </row>
    <row r="32" spans="1:6" ht="90.75" thickBot="1" x14ac:dyDescent="0.3">
      <c r="A32" s="4" t="s">
        <v>87</v>
      </c>
      <c r="B32" s="4"/>
      <c r="C32" s="4" t="s">
        <v>88</v>
      </c>
      <c r="D32" s="4">
        <v>100</v>
      </c>
      <c r="E32" s="4">
        <v>0</v>
      </c>
      <c r="F32" s="5">
        <v>0</v>
      </c>
    </row>
    <row r="33" spans="1:6" ht="90.75" thickBot="1" x14ac:dyDescent="0.3">
      <c r="A33" s="4" t="s">
        <v>89</v>
      </c>
      <c r="B33" s="4"/>
      <c r="C33" s="4" t="s">
        <v>90</v>
      </c>
      <c r="D33" s="6">
        <v>118000</v>
      </c>
      <c r="E33" s="6">
        <v>27413.5</v>
      </c>
      <c r="F33" s="7">
        <v>27413.5</v>
      </c>
    </row>
    <row r="34" spans="1:6" ht="74.25" customHeight="1" x14ac:dyDescent="0.25">
      <c r="A34" s="8" t="s">
        <v>91</v>
      </c>
      <c r="B34" s="8"/>
      <c r="C34" s="8" t="s">
        <v>90</v>
      </c>
      <c r="D34" s="10">
        <v>20670.810000000001</v>
      </c>
      <c r="E34" s="10">
        <v>20670.810000000001</v>
      </c>
      <c r="F34" s="10">
        <v>20670.810000000001</v>
      </c>
    </row>
    <row r="35" spans="1:6" ht="15.75" thickBot="1" x14ac:dyDescent="0.3">
      <c r="A35" s="9"/>
      <c r="B35" s="9"/>
      <c r="C35" s="9"/>
      <c r="D35" s="11"/>
      <c r="E35" s="11"/>
      <c r="F35" s="11"/>
    </row>
    <row r="36" spans="1:6" ht="75.75" thickBot="1" x14ac:dyDescent="0.3">
      <c r="A36" s="4" t="s">
        <v>92</v>
      </c>
      <c r="B36" s="4"/>
      <c r="C36" s="4" t="s">
        <v>93</v>
      </c>
      <c r="D36" s="6">
        <v>276000</v>
      </c>
      <c r="E36" s="6">
        <v>96979.96</v>
      </c>
      <c r="F36" s="7">
        <v>91988.96</v>
      </c>
    </row>
    <row r="37" spans="1:6" ht="75.75" thickBot="1" x14ac:dyDescent="0.3">
      <c r="A37" s="4" t="s">
        <v>94</v>
      </c>
      <c r="B37" s="4"/>
      <c r="C37" s="4" t="s">
        <v>93</v>
      </c>
      <c r="D37" s="6">
        <v>50024.480000000003</v>
      </c>
      <c r="E37" s="6">
        <v>50024.480000000003</v>
      </c>
      <c r="F37" s="7">
        <v>50024.480000000003</v>
      </c>
    </row>
    <row r="38" spans="1:6" ht="75.75" thickBot="1" x14ac:dyDescent="0.3">
      <c r="A38" s="4" t="s">
        <v>95</v>
      </c>
      <c r="B38" s="4"/>
      <c r="C38" s="4" t="s">
        <v>96</v>
      </c>
      <c r="D38" s="6">
        <v>340000</v>
      </c>
      <c r="E38" s="6">
        <v>202339.4</v>
      </c>
      <c r="F38" s="7">
        <v>202339.4</v>
      </c>
    </row>
    <row r="39" spans="1:6" ht="75.75" thickBot="1" x14ac:dyDescent="0.3">
      <c r="A39" s="4" t="s">
        <v>97</v>
      </c>
      <c r="B39" s="4"/>
      <c r="C39" s="4" t="s">
        <v>96</v>
      </c>
      <c r="D39" s="6">
        <v>4168.05</v>
      </c>
      <c r="E39" s="6">
        <v>4168.05</v>
      </c>
      <c r="F39" s="7">
        <v>4168.05</v>
      </c>
    </row>
    <row r="40" spans="1:6" ht="75.75" thickBot="1" x14ac:dyDescent="0.3">
      <c r="A40" s="4" t="s">
        <v>98</v>
      </c>
      <c r="B40" s="4"/>
      <c r="C40" s="4" t="s">
        <v>96</v>
      </c>
      <c r="D40" s="6">
        <v>24590.5</v>
      </c>
      <c r="E40" s="6">
        <v>15404.04</v>
      </c>
      <c r="F40" s="7">
        <v>15404.04</v>
      </c>
    </row>
    <row r="41" spans="1:6" ht="75.75" thickBot="1" x14ac:dyDescent="0.3">
      <c r="A41" s="4" t="s">
        <v>99</v>
      </c>
      <c r="B41" s="4"/>
      <c r="C41" s="4" t="s">
        <v>96</v>
      </c>
      <c r="D41" s="4">
        <v>0</v>
      </c>
      <c r="E41" s="4">
        <v>0</v>
      </c>
      <c r="F41" s="5">
        <v>0</v>
      </c>
    </row>
    <row r="42" spans="1:6" ht="120.75" thickBot="1" x14ac:dyDescent="0.3">
      <c r="A42" s="4" t="s">
        <v>100</v>
      </c>
      <c r="B42" s="4"/>
      <c r="C42" s="4" t="s">
        <v>101</v>
      </c>
      <c r="D42" s="6">
        <v>81000</v>
      </c>
      <c r="E42" s="6">
        <v>41267.61</v>
      </c>
      <c r="F42" s="7">
        <v>41267.61</v>
      </c>
    </row>
    <row r="43" spans="1:6" ht="120.75" thickBot="1" x14ac:dyDescent="0.3">
      <c r="A43" s="4" t="s">
        <v>102</v>
      </c>
      <c r="B43" s="4"/>
      <c r="C43" s="4" t="s">
        <v>101</v>
      </c>
      <c r="D43" s="4">
        <v>0</v>
      </c>
      <c r="E43" s="4">
        <v>0</v>
      </c>
      <c r="F43" s="5">
        <v>0</v>
      </c>
    </row>
    <row r="44" spans="1:6" ht="120.75" thickBot="1" x14ac:dyDescent="0.3">
      <c r="A44" s="4" t="s">
        <v>103</v>
      </c>
      <c r="B44" s="4"/>
      <c r="C44" s="4" t="s">
        <v>101</v>
      </c>
      <c r="D44" s="6">
        <v>11800</v>
      </c>
      <c r="E44" s="6">
        <v>7810.96</v>
      </c>
      <c r="F44" s="7">
        <v>7810.96</v>
      </c>
    </row>
    <row r="45" spans="1:6" ht="120.75" thickBot="1" x14ac:dyDescent="0.3">
      <c r="A45" s="4" t="s">
        <v>104</v>
      </c>
      <c r="B45" s="4"/>
      <c r="C45" s="4" t="s">
        <v>101</v>
      </c>
      <c r="D45" s="4">
        <v>0</v>
      </c>
      <c r="E45" s="4">
        <v>0</v>
      </c>
      <c r="F45" s="5">
        <v>0</v>
      </c>
    </row>
    <row r="46" spans="1:6" ht="59.25" customHeight="1" x14ac:dyDescent="0.25">
      <c r="A46" s="8" t="s">
        <v>105</v>
      </c>
      <c r="B46" s="8"/>
      <c r="C46" s="8" t="s">
        <v>106</v>
      </c>
      <c r="D46" s="10">
        <v>45000</v>
      </c>
      <c r="E46" s="10">
        <v>24349.61</v>
      </c>
      <c r="F46" s="10">
        <v>24349.61</v>
      </c>
    </row>
    <row r="47" spans="1:6" ht="15.75" thickBot="1" x14ac:dyDescent="0.3">
      <c r="A47" s="9"/>
      <c r="B47" s="9"/>
      <c r="C47" s="9"/>
      <c r="D47" s="11"/>
      <c r="E47" s="11"/>
      <c r="F47" s="11"/>
    </row>
    <row r="48" spans="1:6" ht="75.75" thickBot="1" x14ac:dyDescent="0.3">
      <c r="A48" s="4" t="s">
        <v>107</v>
      </c>
      <c r="B48" s="4"/>
      <c r="C48" s="4" t="s">
        <v>106</v>
      </c>
      <c r="D48" s="4">
        <v>0</v>
      </c>
      <c r="E48" s="4">
        <v>0</v>
      </c>
      <c r="F48" s="5">
        <v>0</v>
      </c>
    </row>
    <row r="49" spans="1:6" ht="75.75" thickBot="1" x14ac:dyDescent="0.3">
      <c r="A49" s="4" t="s">
        <v>108</v>
      </c>
      <c r="B49" s="4"/>
      <c r="C49" s="4" t="s">
        <v>106</v>
      </c>
      <c r="D49" s="6">
        <v>6859.5</v>
      </c>
      <c r="E49" s="6">
        <v>4439.3100000000004</v>
      </c>
      <c r="F49" s="7">
        <v>4439.3100000000004</v>
      </c>
    </row>
    <row r="50" spans="1:6" ht="75.75" thickBot="1" x14ac:dyDescent="0.3">
      <c r="A50" s="4" t="s">
        <v>109</v>
      </c>
      <c r="B50" s="4"/>
      <c r="C50" s="4" t="s">
        <v>106</v>
      </c>
      <c r="D50" s="4">
        <v>0</v>
      </c>
      <c r="E50" s="4">
        <v>0</v>
      </c>
      <c r="F50" s="5">
        <v>0</v>
      </c>
    </row>
    <row r="51" spans="1:6" ht="45.75" thickBot="1" x14ac:dyDescent="0.3">
      <c r="A51" s="4" t="s">
        <v>110</v>
      </c>
      <c r="B51" s="4"/>
      <c r="C51" s="4" t="s">
        <v>111</v>
      </c>
      <c r="D51" s="4">
        <v>0</v>
      </c>
      <c r="E51" s="4">
        <v>0</v>
      </c>
      <c r="F51" s="5">
        <v>0</v>
      </c>
    </row>
    <row r="52" spans="1:6" ht="135.75" thickBot="1" x14ac:dyDescent="0.3">
      <c r="A52" s="4" t="s">
        <v>112</v>
      </c>
      <c r="B52" s="4"/>
      <c r="C52" s="4" t="s">
        <v>113</v>
      </c>
      <c r="D52" s="6">
        <v>8000</v>
      </c>
      <c r="E52" s="6">
        <v>3119.86</v>
      </c>
      <c r="F52" s="7">
        <v>2821.36</v>
      </c>
    </row>
    <row r="53" spans="1:6" ht="135.75" thickBot="1" x14ac:dyDescent="0.3">
      <c r="A53" s="4" t="s">
        <v>114</v>
      </c>
      <c r="B53" s="4"/>
      <c r="C53" s="4" t="s">
        <v>113</v>
      </c>
      <c r="D53" s="4">
        <v>0</v>
      </c>
      <c r="E53" s="4">
        <v>0</v>
      </c>
      <c r="F53" s="5">
        <v>0</v>
      </c>
    </row>
    <row r="54" spans="1:6" ht="120.75" thickBot="1" x14ac:dyDescent="0.3">
      <c r="A54" s="4" t="s">
        <v>115</v>
      </c>
      <c r="B54" s="4"/>
      <c r="C54" s="4" t="s">
        <v>116</v>
      </c>
      <c r="D54" s="6">
        <v>1000</v>
      </c>
      <c r="E54" s="4">
        <v>335.5</v>
      </c>
      <c r="F54" s="5">
        <v>335.5</v>
      </c>
    </row>
    <row r="55" spans="1:6" ht="120.75" thickBot="1" x14ac:dyDescent="0.3">
      <c r="A55" s="4" t="s">
        <v>117</v>
      </c>
      <c r="B55" s="4"/>
      <c r="C55" s="4" t="s">
        <v>116</v>
      </c>
      <c r="D55" s="4">
        <v>55</v>
      </c>
      <c r="E55" s="4">
        <v>55</v>
      </c>
      <c r="F55" s="5">
        <v>55</v>
      </c>
    </row>
    <row r="56" spans="1:6" ht="165.75" thickBot="1" x14ac:dyDescent="0.3">
      <c r="A56" s="4" t="s">
        <v>118</v>
      </c>
      <c r="B56" s="4"/>
      <c r="C56" s="4" t="s">
        <v>119</v>
      </c>
      <c r="D56" s="6">
        <v>1500</v>
      </c>
      <c r="E56" s="4">
        <v>0</v>
      </c>
      <c r="F56" s="5">
        <v>0</v>
      </c>
    </row>
    <row r="57" spans="1:6" ht="165.75" thickBot="1" x14ac:dyDescent="0.3">
      <c r="A57" s="4" t="s">
        <v>120</v>
      </c>
      <c r="B57" s="4"/>
      <c r="C57" s="4" t="s">
        <v>121</v>
      </c>
      <c r="D57" s="4">
        <v>500</v>
      </c>
      <c r="E57" s="4">
        <v>0</v>
      </c>
      <c r="F57" s="5">
        <v>0</v>
      </c>
    </row>
    <row r="58" spans="1:6" ht="75.75" thickBot="1" x14ac:dyDescent="0.3">
      <c r="A58" s="4" t="s">
        <v>122</v>
      </c>
      <c r="B58" s="4"/>
      <c r="C58" s="4" t="s">
        <v>123</v>
      </c>
      <c r="D58" s="6">
        <v>8500</v>
      </c>
      <c r="E58" s="4">
        <v>792.5</v>
      </c>
      <c r="F58" s="5">
        <v>792.5</v>
      </c>
    </row>
    <row r="59" spans="1:6" ht="75.75" thickBot="1" x14ac:dyDescent="0.3">
      <c r="A59" s="4" t="s">
        <v>124</v>
      </c>
      <c r="B59" s="4"/>
      <c r="C59" s="4" t="s">
        <v>123</v>
      </c>
      <c r="D59" s="4">
        <v>0</v>
      </c>
      <c r="E59" s="4">
        <v>0</v>
      </c>
      <c r="F59" s="5">
        <v>0</v>
      </c>
    </row>
    <row r="60" spans="1:6" ht="75.75" thickBot="1" x14ac:dyDescent="0.3">
      <c r="A60" s="4" t="s">
        <v>125</v>
      </c>
      <c r="B60" s="4"/>
      <c r="C60" s="4" t="s">
        <v>126</v>
      </c>
      <c r="D60" s="6">
        <v>1000</v>
      </c>
      <c r="E60" s="4">
        <v>0</v>
      </c>
      <c r="F60" s="5">
        <v>0</v>
      </c>
    </row>
    <row r="61" spans="1:6" ht="150.75" thickBot="1" x14ac:dyDescent="0.3">
      <c r="A61" s="4" t="s">
        <v>127</v>
      </c>
      <c r="B61" s="4"/>
      <c r="C61" s="4" t="s">
        <v>128</v>
      </c>
      <c r="D61" s="6">
        <v>10000</v>
      </c>
      <c r="E61" s="6">
        <v>1409</v>
      </c>
      <c r="F61" s="7">
        <v>1389</v>
      </c>
    </row>
    <row r="62" spans="1:6" ht="150.75" thickBot="1" x14ac:dyDescent="0.3">
      <c r="A62" s="4" t="s">
        <v>129</v>
      </c>
      <c r="B62" s="4"/>
      <c r="C62" s="4" t="s">
        <v>128</v>
      </c>
      <c r="D62" s="6">
        <v>5357.9</v>
      </c>
      <c r="E62" s="6">
        <v>5357.9</v>
      </c>
      <c r="F62" s="7">
        <v>5357.9</v>
      </c>
    </row>
    <row r="63" spans="1:6" ht="150.75" thickBot="1" x14ac:dyDescent="0.3">
      <c r="A63" s="4" t="s">
        <v>130</v>
      </c>
      <c r="B63" s="4"/>
      <c r="C63" s="4" t="s">
        <v>131</v>
      </c>
      <c r="D63" s="4">
        <v>500</v>
      </c>
      <c r="E63" s="4">
        <v>0</v>
      </c>
      <c r="F63" s="5">
        <v>0</v>
      </c>
    </row>
    <row r="64" spans="1:6" ht="105.75" thickBot="1" x14ac:dyDescent="0.3">
      <c r="A64" s="4" t="s">
        <v>132</v>
      </c>
      <c r="B64" s="4"/>
      <c r="C64" s="4" t="s">
        <v>133</v>
      </c>
      <c r="D64" s="6">
        <v>36000</v>
      </c>
      <c r="E64" s="6">
        <v>12250</v>
      </c>
      <c r="F64" s="7">
        <v>11700</v>
      </c>
    </row>
    <row r="65" spans="1:6" ht="105.75" thickBot="1" x14ac:dyDescent="0.3">
      <c r="A65" s="4" t="s">
        <v>134</v>
      </c>
      <c r="B65" s="4"/>
      <c r="C65" s="4" t="s">
        <v>133</v>
      </c>
      <c r="D65" s="6">
        <v>4650</v>
      </c>
      <c r="E65" s="6">
        <v>4650</v>
      </c>
      <c r="F65" s="7">
        <v>4650</v>
      </c>
    </row>
    <row r="66" spans="1:6" ht="75.75" thickBot="1" x14ac:dyDescent="0.3">
      <c r="A66" s="4" t="s">
        <v>135</v>
      </c>
      <c r="B66" s="4"/>
      <c r="C66" s="4" t="s">
        <v>136</v>
      </c>
      <c r="D66" s="4">
        <v>405.9</v>
      </c>
      <c r="E66" s="4">
        <v>0</v>
      </c>
      <c r="F66" s="5">
        <v>0</v>
      </c>
    </row>
    <row r="67" spans="1:6" ht="105.75" thickBot="1" x14ac:dyDescent="0.3">
      <c r="A67" s="4" t="s">
        <v>137</v>
      </c>
      <c r="B67" s="4"/>
      <c r="C67" s="4" t="s">
        <v>138</v>
      </c>
      <c r="D67" s="6">
        <v>4000</v>
      </c>
      <c r="E67" s="4">
        <v>0</v>
      </c>
      <c r="F67" s="5">
        <v>0</v>
      </c>
    </row>
    <row r="68" spans="1:6" ht="105.75" thickBot="1" x14ac:dyDescent="0.3">
      <c r="A68" s="4" t="s">
        <v>139</v>
      </c>
      <c r="B68" s="4"/>
      <c r="C68" s="4" t="s">
        <v>138</v>
      </c>
      <c r="D68" s="4">
        <v>0</v>
      </c>
      <c r="E68" s="4">
        <v>0</v>
      </c>
      <c r="F68" s="5">
        <v>0</v>
      </c>
    </row>
    <row r="69" spans="1:6" ht="45.75" thickBot="1" x14ac:dyDescent="0.3">
      <c r="A69" s="4" t="s">
        <v>140</v>
      </c>
      <c r="B69" s="4"/>
      <c r="C69" s="4" t="s">
        <v>141</v>
      </c>
      <c r="D69" s="6">
        <v>15000</v>
      </c>
      <c r="E69" s="6">
        <v>1922.62</v>
      </c>
      <c r="F69" s="7">
        <v>1922.62</v>
      </c>
    </row>
    <row r="70" spans="1:6" ht="45.75" thickBot="1" x14ac:dyDescent="0.3">
      <c r="A70" s="4" t="s">
        <v>142</v>
      </c>
      <c r="B70" s="4"/>
      <c r="C70" s="4" t="s">
        <v>141</v>
      </c>
      <c r="D70" s="6">
        <v>1994.75</v>
      </c>
      <c r="E70" s="6">
        <v>1674</v>
      </c>
      <c r="F70" s="7">
        <v>1674</v>
      </c>
    </row>
    <row r="71" spans="1:6" ht="45.75" thickBot="1" x14ac:dyDescent="0.3">
      <c r="A71" s="4" t="s">
        <v>143</v>
      </c>
      <c r="B71" s="4"/>
      <c r="C71" s="4" t="s">
        <v>144</v>
      </c>
      <c r="D71" s="6">
        <v>50000</v>
      </c>
      <c r="E71" s="6">
        <v>12174.48</v>
      </c>
      <c r="F71" s="7">
        <v>12174.48</v>
      </c>
    </row>
    <row r="72" spans="1:6" ht="45.75" thickBot="1" x14ac:dyDescent="0.3">
      <c r="A72" s="4" t="s">
        <v>145</v>
      </c>
      <c r="B72" s="4"/>
      <c r="C72" s="4" t="s">
        <v>144</v>
      </c>
      <c r="D72" s="6">
        <v>75298.36</v>
      </c>
      <c r="E72" s="6">
        <v>9509.35</v>
      </c>
      <c r="F72" s="7">
        <v>9509.35</v>
      </c>
    </row>
    <row r="73" spans="1:6" ht="45.75" thickBot="1" x14ac:dyDescent="0.3">
      <c r="A73" s="4" t="s">
        <v>146</v>
      </c>
      <c r="B73" s="4"/>
      <c r="C73" s="4" t="s">
        <v>147</v>
      </c>
      <c r="D73" s="6">
        <v>2900</v>
      </c>
      <c r="E73" s="6">
        <v>1500</v>
      </c>
      <c r="F73" s="7">
        <v>1500</v>
      </c>
    </row>
    <row r="74" spans="1:6" ht="60.75" thickBot="1" x14ac:dyDescent="0.3">
      <c r="A74" s="4" t="s">
        <v>148</v>
      </c>
      <c r="B74" s="4"/>
      <c r="C74" s="4" t="s">
        <v>149</v>
      </c>
      <c r="D74" s="6">
        <v>40000</v>
      </c>
      <c r="E74" s="6">
        <v>11475.05</v>
      </c>
      <c r="F74" s="7">
        <v>11475.05</v>
      </c>
    </row>
    <row r="75" spans="1:6" ht="60.75" thickBot="1" x14ac:dyDescent="0.3">
      <c r="A75" s="4" t="s">
        <v>150</v>
      </c>
      <c r="B75" s="4"/>
      <c r="C75" s="4" t="s">
        <v>149</v>
      </c>
      <c r="D75" s="6">
        <v>9261.7099999999991</v>
      </c>
      <c r="E75" s="6">
        <v>8711.93</v>
      </c>
      <c r="F75" s="7">
        <v>8711.93</v>
      </c>
    </row>
    <row r="76" spans="1:6" ht="44.25" customHeight="1" x14ac:dyDescent="0.25">
      <c r="A76" s="8" t="s">
        <v>152</v>
      </c>
      <c r="B76" s="8"/>
      <c r="C76" s="8" t="s">
        <v>153</v>
      </c>
      <c r="D76" s="10">
        <v>15000</v>
      </c>
      <c r="E76" s="10">
        <v>10084.98</v>
      </c>
      <c r="F76" s="10">
        <v>10084.98</v>
      </c>
    </row>
    <row r="77" spans="1:6" ht="15.75" thickBot="1" x14ac:dyDescent="0.3">
      <c r="A77" s="9"/>
      <c r="B77" s="9"/>
      <c r="C77" s="9"/>
      <c r="D77" s="11"/>
      <c r="E77" s="11"/>
      <c r="F77" s="11"/>
    </row>
    <row r="78" spans="1:6" ht="44.25" customHeight="1" x14ac:dyDescent="0.25">
      <c r="A78" s="8" t="s">
        <v>154</v>
      </c>
      <c r="B78" s="8"/>
      <c r="C78" s="8" t="s">
        <v>153</v>
      </c>
      <c r="D78" s="8">
        <v>291.47000000000003</v>
      </c>
      <c r="E78" s="8">
        <v>0</v>
      </c>
      <c r="F78" s="8">
        <v>0</v>
      </c>
    </row>
    <row r="79" spans="1:6" ht="15.75" thickBot="1" x14ac:dyDescent="0.3">
      <c r="A79" s="9"/>
      <c r="B79" s="9"/>
      <c r="C79" s="9"/>
      <c r="D79" s="9"/>
      <c r="E79" s="9"/>
      <c r="F79" s="9"/>
    </row>
    <row r="80" spans="1:6" ht="45.75" thickBot="1" x14ac:dyDescent="0.3">
      <c r="A80" s="4" t="s">
        <v>155</v>
      </c>
      <c r="B80" s="4"/>
      <c r="C80" s="4" t="s">
        <v>156</v>
      </c>
      <c r="D80" s="4">
        <v>0</v>
      </c>
      <c r="E80" s="4">
        <v>0</v>
      </c>
      <c r="F80" s="5">
        <v>0</v>
      </c>
    </row>
    <row r="81" spans="1:6" ht="45.75" thickBot="1" x14ac:dyDescent="0.3">
      <c r="A81" s="4" t="s">
        <v>157</v>
      </c>
      <c r="B81" s="4"/>
      <c r="C81" s="4" t="s">
        <v>156</v>
      </c>
      <c r="D81" s="6">
        <v>144847.01</v>
      </c>
      <c r="E81" s="4">
        <v>0</v>
      </c>
      <c r="F81" s="5">
        <v>0</v>
      </c>
    </row>
    <row r="82" spans="1:6" ht="30.75" thickBot="1" x14ac:dyDescent="0.3">
      <c r="A82" s="4" t="s">
        <v>158</v>
      </c>
      <c r="B82" s="4"/>
      <c r="C82" s="4" t="s">
        <v>159</v>
      </c>
      <c r="D82" s="6">
        <v>165600</v>
      </c>
      <c r="E82" s="6">
        <v>68703.81</v>
      </c>
      <c r="F82" s="7">
        <v>68703.81</v>
      </c>
    </row>
    <row r="83" spans="1:6" ht="30.75" thickBot="1" x14ac:dyDescent="0.3">
      <c r="A83" s="4" t="s">
        <v>160</v>
      </c>
      <c r="B83" s="4"/>
      <c r="C83" s="4" t="s">
        <v>159</v>
      </c>
      <c r="D83" s="6">
        <v>12430.35</v>
      </c>
      <c r="E83" s="6">
        <v>12430.35</v>
      </c>
      <c r="F83" s="7">
        <v>12430.35</v>
      </c>
    </row>
    <row r="84" spans="1:6" ht="90.75" thickBot="1" x14ac:dyDescent="0.3">
      <c r="A84" s="4" t="s">
        <v>161</v>
      </c>
      <c r="B84" s="4"/>
      <c r="C84" s="4" t="s">
        <v>162</v>
      </c>
      <c r="D84" s="4">
        <v>500</v>
      </c>
      <c r="E84" s="4">
        <v>0</v>
      </c>
      <c r="F84" s="5">
        <v>0</v>
      </c>
    </row>
    <row r="85" spans="1:6" ht="90.75" thickBot="1" x14ac:dyDescent="0.3">
      <c r="A85" s="4" t="s">
        <v>163</v>
      </c>
      <c r="B85" s="4"/>
      <c r="C85" s="4" t="s">
        <v>164</v>
      </c>
      <c r="D85" s="6">
        <v>720000</v>
      </c>
      <c r="E85" s="6">
        <v>315204.08</v>
      </c>
      <c r="F85" s="7">
        <v>252435.97</v>
      </c>
    </row>
    <row r="86" spans="1:6" ht="90.75" thickBot="1" x14ac:dyDescent="0.3">
      <c r="A86" s="4" t="s">
        <v>165</v>
      </c>
      <c r="B86" s="4"/>
      <c r="C86" s="4" t="s">
        <v>164</v>
      </c>
      <c r="D86" s="6">
        <v>171569.11</v>
      </c>
      <c r="E86" s="6">
        <v>115369.25</v>
      </c>
      <c r="F86" s="7">
        <v>115369.25</v>
      </c>
    </row>
    <row r="87" spans="1:6" ht="90.75" thickBot="1" x14ac:dyDescent="0.3">
      <c r="A87" s="4" t="s">
        <v>167</v>
      </c>
      <c r="B87" s="4"/>
      <c r="C87" s="4" t="s">
        <v>168</v>
      </c>
      <c r="D87" s="6">
        <v>132000</v>
      </c>
      <c r="E87" s="6">
        <v>61593.91</v>
      </c>
      <c r="F87" s="7">
        <v>51578.3</v>
      </c>
    </row>
    <row r="88" spans="1:6" ht="90.75" thickBot="1" x14ac:dyDescent="0.3">
      <c r="A88" s="4" t="s">
        <v>169</v>
      </c>
      <c r="B88" s="4"/>
      <c r="C88" s="4" t="s">
        <v>168</v>
      </c>
      <c r="D88" s="6">
        <v>19112</v>
      </c>
      <c r="E88" s="6">
        <v>19112</v>
      </c>
      <c r="F88" s="7">
        <v>19112</v>
      </c>
    </row>
    <row r="89" spans="1:6" ht="60.75" thickBot="1" x14ac:dyDescent="0.3">
      <c r="A89" s="4" t="s">
        <v>170</v>
      </c>
      <c r="B89" s="4"/>
      <c r="C89" s="4" t="s">
        <v>171</v>
      </c>
      <c r="D89" s="6">
        <v>20000</v>
      </c>
      <c r="E89" s="4">
        <v>750.48</v>
      </c>
      <c r="F89" s="5">
        <v>715.38</v>
      </c>
    </row>
    <row r="90" spans="1:6" ht="60.75" thickBot="1" x14ac:dyDescent="0.3">
      <c r="A90" s="4" t="s">
        <v>172</v>
      </c>
      <c r="B90" s="4"/>
      <c r="C90" s="4" t="s">
        <v>171</v>
      </c>
      <c r="D90" s="6">
        <v>5304.95</v>
      </c>
      <c r="E90" s="6">
        <v>5304.95</v>
      </c>
      <c r="F90" s="7">
        <v>5304.95</v>
      </c>
    </row>
    <row r="91" spans="1:6" ht="75.75" thickBot="1" x14ac:dyDescent="0.3">
      <c r="A91" s="4" t="s">
        <v>173</v>
      </c>
      <c r="B91" s="4"/>
      <c r="C91" s="4" t="s">
        <v>174</v>
      </c>
      <c r="D91" s="6">
        <v>6000</v>
      </c>
      <c r="E91" s="4">
        <v>0</v>
      </c>
      <c r="F91" s="5">
        <v>0</v>
      </c>
    </row>
    <row r="92" spans="1:6" ht="60.75" thickBot="1" x14ac:dyDescent="0.3">
      <c r="A92" s="4" t="s">
        <v>175</v>
      </c>
      <c r="B92" s="4"/>
      <c r="C92" s="4" t="s">
        <v>171</v>
      </c>
      <c r="D92" s="4">
        <v>877.5</v>
      </c>
      <c r="E92" s="4">
        <v>877.5</v>
      </c>
      <c r="F92" s="5">
        <v>877.5</v>
      </c>
    </row>
    <row r="93" spans="1:6" ht="150.75" thickBot="1" x14ac:dyDescent="0.3">
      <c r="A93" s="4" t="s">
        <v>176</v>
      </c>
      <c r="B93" s="4"/>
      <c r="C93" s="4" t="s">
        <v>177</v>
      </c>
      <c r="D93" s="6">
        <v>420000</v>
      </c>
      <c r="E93" s="6">
        <v>221643.7</v>
      </c>
      <c r="F93" s="7">
        <v>219163.7</v>
      </c>
    </row>
    <row r="94" spans="1:6" ht="104.25" customHeight="1" x14ac:dyDescent="0.25">
      <c r="A94" s="8" t="s">
        <v>178</v>
      </c>
      <c r="B94" s="8"/>
      <c r="C94" s="8" t="s">
        <v>177</v>
      </c>
      <c r="D94" s="10">
        <v>121032.17</v>
      </c>
      <c r="E94" s="10">
        <v>92541.47</v>
      </c>
      <c r="F94" s="10">
        <v>92541.47</v>
      </c>
    </row>
    <row r="95" spans="1:6" ht="15.75" thickBot="1" x14ac:dyDescent="0.3">
      <c r="A95" s="9"/>
      <c r="B95" s="9"/>
      <c r="C95" s="9"/>
      <c r="D95" s="11"/>
      <c r="E95" s="11"/>
      <c r="F95" s="11"/>
    </row>
    <row r="96" spans="1:6" ht="104.25" customHeight="1" x14ac:dyDescent="0.25">
      <c r="A96" s="8" t="s">
        <v>179</v>
      </c>
      <c r="B96" s="8"/>
      <c r="C96" s="8" t="s">
        <v>180</v>
      </c>
      <c r="D96" s="10">
        <v>2000</v>
      </c>
      <c r="E96" s="8">
        <v>0</v>
      </c>
      <c r="F96" s="8">
        <v>0</v>
      </c>
    </row>
    <row r="97" spans="1:6" ht="15.75" thickBot="1" x14ac:dyDescent="0.3">
      <c r="A97" s="9"/>
      <c r="B97" s="9"/>
      <c r="C97" s="9"/>
      <c r="D97" s="11"/>
      <c r="E97" s="9"/>
      <c r="F97" s="9"/>
    </row>
    <row r="98" spans="1:6" ht="120.75" thickBot="1" x14ac:dyDescent="0.3">
      <c r="A98" s="4" t="s">
        <v>181</v>
      </c>
      <c r="B98" s="4"/>
      <c r="C98" s="4" t="s">
        <v>180</v>
      </c>
      <c r="D98" s="4">
        <v>0</v>
      </c>
      <c r="E98" s="4">
        <v>0</v>
      </c>
      <c r="F98" s="5">
        <v>0</v>
      </c>
    </row>
    <row r="99" spans="1:6" ht="105.75" thickBot="1" x14ac:dyDescent="0.3">
      <c r="A99" s="4" t="s">
        <v>182</v>
      </c>
      <c r="B99" s="4"/>
      <c r="C99" s="4" t="s">
        <v>183</v>
      </c>
      <c r="D99" s="6">
        <v>18000</v>
      </c>
      <c r="E99" s="6">
        <v>6200</v>
      </c>
      <c r="F99" s="7">
        <v>6200</v>
      </c>
    </row>
    <row r="100" spans="1:6" ht="105.75" thickBot="1" x14ac:dyDescent="0.3">
      <c r="A100" s="4" t="s">
        <v>184</v>
      </c>
      <c r="B100" s="4"/>
      <c r="C100" s="4" t="s">
        <v>185</v>
      </c>
      <c r="D100" s="6">
        <v>242000</v>
      </c>
      <c r="E100" s="6">
        <v>54359.360000000001</v>
      </c>
      <c r="F100" s="7">
        <v>54359.360000000001</v>
      </c>
    </row>
    <row r="101" spans="1:6" ht="105.75" thickBot="1" x14ac:dyDescent="0.3">
      <c r="A101" s="4" t="s">
        <v>186</v>
      </c>
      <c r="B101" s="4"/>
      <c r="C101" s="4" t="s">
        <v>185</v>
      </c>
      <c r="D101" s="6">
        <v>48744.88</v>
      </c>
      <c r="E101" s="6">
        <v>41846.14</v>
      </c>
      <c r="F101" s="7">
        <v>41846.14</v>
      </c>
    </row>
    <row r="102" spans="1:6" ht="105.75" thickBot="1" x14ac:dyDescent="0.3">
      <c r="A102" s="4" t="s">
        <v>187</v>
      </c>
      <c r="B102" s="4"/>
      <c r="C102" s="4" t="s">
        <v>188</v>
      </c>
      <c r="D102" s="6">
        <v>60000</v>
      </c>
      <c r="E102" s="6">
        <v>8407.2000000000007</v>
      </c>
      <c r="F102" s="7">
        <v>8407.2000000000007</v>
      </c>
    </row>
    <row r="103" spans="1:6" ht="105.75" thickBot="1" x14ac:dyDescent="0.3">
      <c r="A103" s="4" t="s">
        <v>189</v>
      </c>
      <c r="B103" s="4"/>
      <c r="C103" s="4" t="s">
        <v>188</v>
      </c>
      <c r="D103" s="6">
        <v>16021</v>
      </c>
      <c r="E103" s="6">
        <v>16021</v>
      </c>
      <c r="F103" s="7">
        <v>16021</v>
      </c>
    </row>
    <row r="104" spans="1:6" ht="105.75" thickBot="1" x14ac:dyDescent="0.3">
      <c r="A104" s="4" t="s">
        <v>190</v>
      </c>
      <c r="B104" s="4"/>
      <c r="C104" s="4" t="s">
        <v>191</v>
      </c>
      <c r="D104" s="6">
        <v>320000</v>
      </c>
      <c r="E104" s="6">
        <v>134418.45000000001</v>
      </c>
      <c r="F104" s="7">
        <v>104767.92</v>
      </c>
    </row>
    <row r="105" spans="1:6" ht="105.75" thickBot="1" x14ac:dyDescent="0.3">
      <c r="A105" s="4" t="s">
        <v>192</v>
      </c>
      <c r="B105" s="4"/>
      <c r="C105" s="4" t="s">
        <v>191</v>
      </c>
      <c r="D105" s="6">
        <v>437295.89</v>
      </c>
      <c r="E105" s="6">
        <v>150533.39000000001</v>
      </c>
      <c r="F105" s="7">
        <v>150533.39000000001</v>
      </c>
    </row>
    <row r="106" spans="1:6" ht="90.75" thickBot="1" x14ac:dyDescent="0.3">
      <c r="A106" s="4" t="s">
        <v>193</v>
      </c>
      <c r="B106" s="4"/>
      <c r="C106" s="4" t="s">
        <v>194</v>
      </c>
      <c r="D106" s="6">
        <v>549467.96</v>
      </c>
      <c r="E106" s="6">
        <v>36512.31</v>
      </c>
      <c r="F106" s="5">
        <v>0</v>
      </c>
    </row>
    <row r="107" spans="1:6" ht="90.75" thickBot="1" x14ac:dyDescent="0.3">
      <c r="A107" s="4" t="s">
        <v>195</v>
      </c>
      <c r="B107" s="4"/>
      <c r="C107" s="4" t="s">
        <v>194</v>
      </c>
      <c r="D107" s="6">
        <v>2534.4</v>
      </c>
      <c r="E107" s="4">
        <v>0</v>
      </c>
      <c r="F107" s="5">
        <v>0</v>
      </c>
    </row>
    <row r="108" spans="1:6" ht="45.75" thickBot="1" x14ac:dyDescent="0.3">
      <c r="A108" s="4" t="s">
        <v>196</v>
      </c>
      <c r="B108" s="4"/>
      <c r="C108" s="4" t="s">
        <v>197</v>
      </c>
      <c r="D108" s="4">
        <v>600</v>
      </c>
      <c r="E108" s="4">
        <v>0</v>
      </c>
      <c r="F108" s="5">
        <v>0</v>
      </c>
    </row>
    <row r="109" spans="1:6" ht="45.75" thickBot="1" x14ac:dyDescent="0.3">
      <c r="A109" s="4" t="s">
        <v>198</v>
      </c>
      <c r="B109" s="4"/>
      <c r="C109" s="4" t="s">
        <v>199</v>
      </c>
      <c r="D109" s="6">
        <v>130000</v>
      </c>
      <c r="E109" s="6">
        <v>12666.37</v>
      </c>
      <c r="F109" s="7">
        <v>12666.37</v>
      </c>
    </row>
    <row r="110" spans="1:6" ht="45.75" thickBot="1" x14ac:dyDescent="0.3">
      <c r="A110" s="4" t="s">
        <v>200</v>
      </c>
      <c r="B110" s="4"/>
      <c r="C110" s="4" t="s">
        <v>199</v>
      </c>
      <c r="D110" s="6">
        <v>31067.43</v>
      </c>
      <c r="E110" s="6">
        <v>22348.560000000001</v>
      </c>
      <c r="F110" s="7">
        <v>22348.560000000001</v>
      </c>
    </row>
    <row r="111" spans="1:6" ht="30.75" thickBot="1" x14ac:dyDescent="0.3">
      <c r="A111" s="4" t="s">
        <v>201</v>
      </c>
      <c r="B111" s="4"/>
      <c r="C111" s="4" t="s">
        <v>202</v>
      </c>
      <c r="D111" s="6">
        <v>15000</v>
      </c>
      <c r="E111" s="6">
        <v>8829.82</v>
      </c>
      <c r="F111" s="7">
        <v>8829.82</v>
      </c>
    </row>
    <row r="112" spans="1:6" ht="30.75" thickBot="1" x14ac:dyDescent="0.3">
      <c r="A112" s="4" t="s">
        <v>203</v>
      </c>
      <c r="B112" s="4"/>
      <c r="C112" s="4" t="s">
        <v>202</v>
      </c>
      <c r="D112" s="4">
        <v>352.48</v>
      </c>
      <c r="E112" s="4">
        <v>352.48</v>
      </c>
      <c r="F112" s="5">
        <v>352.48</v>
      </c>
    </row>
    <row r="113" spans="1:6" ht="30.75" thickBot="1" x14ac:dyDescent="0.3">
      <c r="A113" s="4" t="s">
        <v>204</v>
      </c>
      <c r="B113" s="4"/>
      <c r="C113" s="4" t="s">
        <v>205</v>
      </c>
      <c r="D113" s="4">
        <v>0</v>
      </c>
      <c r="E113" s="4">
        <v>0</v>
      </c>
      <c r="F113" s="5">
        <v>0</v>
      </c>
    </row>
    <row r="114" spans="1:6" ht="30.75" thickBot="1" x14ac:dyDescent="0.3">
      <c r="A114" s="4" t="s">
        <v>206</v>
      </c>
      <c r="B114" s="4"/>
      <c r="C114" s="4" t="s">
        <v>205</v>
      </c>
      <c r="D114" s="6">
        <v>25795</v>
      </c>
      <c r="E114" s="4">
        <v>0</v>
      </c>
      <c r="F114" s="5">
        <v>0</v>
      </c>
    </row>
    <row r="115" spans="1:6" ht="105.75" thickBot="1" x14ac:dyDescent="0.3">
      <c r="A115" s="4" t="s">
        <v>207</v>
      </c>
      <c r="B115" s="4"/>
      <c r="C115" s="4" t="s">
        <v>208</v>
      </c>
      <c r="D115" s="6">
        <v>27000</v>
      </c>
      <c r="E115" s="6">
        <v>3249.09</v>
      </c>
      <c r="F115" s="7">
        <v>3249.09</v>
      </c>
    </row>
    <row r="116" spans="1:6" ht="105.75" thickBot="1" x14ac:dyDescent="0.3">
      <c r="A116" s="4" t="s">
        <v>209</v>
      </c>
      <c r="B116" s="4"/>
      <c r="C116" s="4" t="s">
        <v>208</v>
      </c>
      <c r="D116" s="4">
        <v>468.59</v>
      </c>
      <c r="E116" s="4">
        <v>468.59</v>
      </c>
      <c r="F116" s="5">
        <v>468.59</v>
      </c>
    </row>
    <row r="117" spans="1:6" ht="59.25" customHeight="1" x14ac:dyDescent="0.25">
      <c r="A117" s="8" t="s">
        <v>210</v>
      </c>
      <c r="B117" s="8"/>
      <c r="C117" s="8" t="s">
        <v>211</v>
      </c>
      <c r="D117" s="10">
        <v>10000</v>
      </c>
      <c r="E117" s="10">
        <v>1692.1</v>
      </c>
      <c r="F117" s="10">
        <v>1692.1</v>
      </c>
    </row>
    <row r="118" spans="1:6" ht="15.75" thickBot="1" x14ac:dyDescent="0.3">
      <c r="A118" s="9"/>
      <c r="B118" s="9"/>
      <c r="C118" s="9"/>
      <c r="D118" s="11"/>
      <c r="E118" s="11"/>
      <c r="F118" s="11"/>
    </row>
    <row r="119" spans="1:6" x14ac:dyDescent="0.25">
      <c r="A119" s="8" t="s">
        <v>212</v>
      </c>
      <c r="B119" s="8"/>
      <c r="C119" s="8" t="s">
        <v>211</v>
      </c>
      <c r="D119" s="8">
        <v>286.3</v>
      </c>
      <c r="E119" s="8">
        <v>286.3</v>
      </c>
      <c r="F119" s="8">
        <v>286.3</v>
      </c>
    </row>
    <row r="120" spans="1:6" x14ac:dyDescent="0.25">
      <c r="A120" s="12"/>
      <c r="B120" s="12"/>
      <c r="C120" s="12"/>
      <c r="D120" s="12"/>
      <c r="E120" s="12"/>
      <c r="F120" s="12"/>
    </row>
    <row r="121" spans="1:6" x14ac:dyDescent="0.25">
      <c r="A121" s="12"/>
      <c r="B121" s="12"/>
      <c r="C121" s="12"/>
      <c r="D121" s="12"/>
      <c r="E121" s="12"/>
      <c r="F121" s="12"/>
    </row>
    <row r="122" spans="1:6" x14ac:dyDescent="0.25">
      <c r="A122" s="12"/>
      <c r="B122" s="12"/>
      <c r="C122" s="12"/>
      <c r="D122" s="12"/>
      <c r="E122" s="12"/>
      <c r="F122" s="12"/>
    </row>
    <row r="123" spans="1:6" ht="15.75" thickBot="1" x14ac:dyDescent="0.3">
      <c r="A123" s="9"/>
      <c r="B123" s="9"/>
      <c r="C123" s="9"/>
      <c r="D123" s="9"/>
      <c r="E123" s="9"/>
      <c r="F123" s="9"/>
    </row>
    <row r="124" spans="1:6" ht="90.75" thickBot="1" x14ac:dyDescent="0.3">
      <c r="A124" s="4" t="s">
        <v>213</v>
      </c>
      <c r="B124" s="4"/>
      <c r="C124" s="4" t="s">
        <v>214</v>
      </c>
      <c r="D124" s="4">
        <v>400</v>
      </c>
      <c r="E124" s="4">
        <v>0</v>
      </c>
      <c r="F124" s="5">
        <v>0</v>
      </c>
    </row>
    <row r="125" spans="1:6" ht="60.75" thickBot="1" x14ac:dyDescent="0.3">
      <c r="A125" s="4" t="s">
        <v>215</v>
      </c>
      <c r="B125" s="4"/>
      <c r="C125" s="4" t="s">
        <v>216</v>
      </c>
      <c r="D125" s="6">
        <v>50000</v>
      </c>
      <c r="E125" s="6">
        <v>5924.37</v>
      </c>
      <c r="F125" s="7">
        <v>5924.37</v>
      </c>
    </row>
    <row r="126" spans="1:6" ht="60.75" thickBot="1" x14ac:dyDescent="0.3">
      <c r="A126" s="4" t="s">
        <v>217</v>
      </c>
      <c r="B126" s="4"/>
      <c r="C126" s="4" t="s">
        <v>216</v>
      </c>
      <c r="D126" s="6">
        <v>4893.75</v>
      </c>
      <c r="E126" s="6">
        <v>4893.75</v>
      </c>
      <c r="F126" s="7">
        <v>4893.75</v>
      </c>
    </row>
    <row r="127" spans="1:6" ht="105.75" thickBot="1" x14ac:dyDescent="0.3">
      <c r="A127" s="4" t="s">
        <v>218</v>
      </c>
      <c r="B127" s="4"/>
      <c r="C127" s="4" t="s">
        <v>219</v>
      </c>
      <c r="D127" s="6">
        <v>40000</v>
      </c>
      <c r="E127" s="6">
        <v>2342.65</v>
      </c>
      <c r="F127" s="7">
        <v>1092.8499999999999</v>
      </c>
    </row>
    <row r="128" spans="1:6" ht="105.75" thickBot="1" x14ac:dyDescent="0.3">
      <c r="A128" s="4" t="s">
        <v>220</v>
      </c>
      <c r="B128" s="4"/>
      <c r="C128" s="4" t="s">
        <v>219</v>
      </c>
      <c r="D128" s="6">
        <v>4296.46</v>
      </c>
      <c r="E128" s="6">
        <v>4217.93</v>
      </c>
      <c r="F128" s="7">
        <v>4217.93</v>
      </c>
    </row>
    <row r="129" spans="1:6" ht="90.75" thickBot="1" x14ac:dyDescent="0.3">
      <c r="A129" s="4" t="s">
        <v>221</v>
      </c>
      <c r="B129" s="4"/>
      <c r="C129" s="4" t="s">
        <v>222</v>
      </c>
      <c r="D129" s="6">
        <v>4500</v>
      </c>
      <c r="E129" s="6">
        <v>1019.07</v>
      </c>
      <c r="F129" s="5">
        <v>441.09</v>
      </c>
    </row>
    <row r="130" spans="1:6" ht="90.75" thickBot="1" x14ac:dyDescent="0.3">
      <c r="A130" s="4" t="s">
        <v>223</v>
      </c>
      <c r="B130" s="4"/>
      <c r="C130" s="4" t="s">
        <v>222</v>
      </c>
      <c r="D130" s="4">
        <v>254.01</v>
      </c>
      <c r="E130" s="4">
        <v>254.01</v>
      </c>
      <c r="F130" s="5">
        <v>254.01</v>
      </c>
    </row>
    <row r="131" spans="1:6" ht="75.75" thickBot="1" x14ac:dyDescent="0.3">
      <c r="A131" s="4" t="s">
        <v>224</v>
      </c>
      <c r="B131" s="4"/>
      <c r="C131" s="4" t="s">
        <v>225</v>
      </c>
      <c r="D131" s="6">
        <v>15000</v>
      </c>
      <c r="E131" s="4">
        <v>534.11</v>
      </c>
      <c r="F131" s="5">
        <v>534.11</v>
      </c>
    </row>
    <row r="132" spans="1:6" ht="75.75" thickBot="1" x14ac:dyDescent="0.3">
      <c r="A132" s="4" t="s">
        <v>226</v>
      </c>
      <c r="B132" s="4"/>
      <c r="C132" s="4" t="s">
        <v>225</v>
      </c>
      <c r="D132" s="6">
        <v>1086.46</v>
      </c>
      <c r="E132" s="6">
        <v>1086.46</v>
      </c>
      <c r="F132" s="7">
        <v>1086.46</v>
      </c>
    </row>
    <row r="133" spans="1:6" ht="75.75" thickBot="1" x14ac:dyDescent="0.3">
      <c r="A133" s="4" t="s">
        <v>227</v>
      </c>
      <c r="B133" s="4"/>
      <c r="C133" s="4" t="s">
        <v>228</v>
      </c>
      <c r="D133" s="6">
        <v>1530000</v>
      </c>
      <c r="E133" s="6">
        <v>365392.12</v>
      </c>
      <c r="F133" s="7">
        <v>360221.14</v>
      </c>
    </row>
    <row r="134" spans="1:6" ht="75.75" thickBot="1" x14ac:dyDescent="0.3">
      <c r="A134" s="4" t="s">
        <v>229</v>
      </c>
      <c r="B134" s="4"/>
      <c r="C134" s="4" t="s">
        <v>228</v>
      </c>
      <c r="D134" s="6">
        <v>331715.61</v>
      </c>
      <c r="E134" s="6">
        <v>330987.03999999998</v>
      </c>
      <c r="F134" s="7">
        <v>330987.03999999998</v>
      </c>
    </row>
    <row r="135" spans="1:6" ht="75.75" thickBot="1" x14ac:dyDescent="0.3">
      <c r="A135" s="4" t="s">
        <v>361</v>
      </c>
      <c r="B135" s="4"/>
      <c r="C135" s="4" t="s">
        <v>228</v>
      </c>
      <c r="D135" s="6">
        <v>8320.24</v>
      </c>
      <c r="E135" s="6">
        <v>8320.24</v>
      </c>
      <c r="F135" s="5">
        <v>0</v>
      </c>
    </row>
    <row r="136" spans="1:6" ht="75.75" thickBot="1" x14ac:dyDescent="0.3">
      <c r="A136" s="4" t="s">
        <v>230</v>
      </c>
      <c r="B136" s="4"/>
      <c r="C136" s="4" t="s">
        <v>231</v>
      </c>
      <c r="D136" s="6">
        <v>5760000</v>
      </c>
      <c r="E136" s="6">
        <v>1272280.03</v>
      </c>
      <c r="F136" s="7">
        <v>967224.41</v>
      </c>
    </row>
    <row r="137" spans="1:6" ht="75.75" thickBot="1" x14ac:dyDescent="0.3">
      <c r="A137" s="4" t="s">
        <v>232</v>
      </c>
      <c r="B137" s="4"/>
      <c r="C137" s="4" t="s">
        <v>231</v>
      </c>
      <c r="D137" s="6">
        <v>2188563.48</v>
      </c>
      <c r="E137" s="6">
        <v>1840891.86</v>
      </c>
      <c r="F137" s="7">
        <v>1840891.86</v>
      </c>
    </row>
    <row r="138" spans="1:6" ht="105.75" thickBot="1" x14ac:dyDescent="0.3">
      <c r="A138" s="4" t="s">
        <v>233</v>
      </c>
      <c r="B138" s="4"/>
      <c r="C138" s="4" t="s">
        <v>234</v>
      </c>
      <c r="D138" s="6">
        <v>350000</v>
      </c>
      <c r="E138" s="6">
        <v>8085.44</v>
      </c>
      <c r="F138" s="7">
        <v>8085.44</v>
      </c>
    </row>
    <row r="139" spans="1:6" ht="105.75" thickBot="1" x14ac:dyDescent="0.3">
      <c r="A139" s="4" t="s">
        <v>235</v>
      </c>
      <c r="B139" s="4"/>
      <c r="C139" s="4" t="s">
        <v>234</v>
      </c>
      <c r="D139" s="6">
        <v>95026.39</v>
      </c>
      <c r="E139" s="6">
        <v>93636.35</v>
      </c>
      <c r="F139" s="7">
        <v>88535.2</v>
      </c>
    </row>
    <row r="140" spans="1:6" ht="105.75" thickBot="1" x14ac:dyDescent="0.3">
      <c r="A140" s="4" t="s">
        <v>362</v>
      </c>
      <c r="B140" s="4"/>
      <c r="C140" s="4" t="s">
        <v>234</v>
      </c>
      <c r="D140" s="6">
        <v>7531.13</v>
      </c>
      <c r="E140" s="6">
        <v>7531.13</v>
      </c>
      <c r="F140" s="5">
        <v>0</v>
      </c>
    </row>
    <row r="141" spans="1:6" ht="75.75" thickBot="1" x14ac:dyDescent="0.3">
      <c r="A141" s="4" t="s">
        <v>236</v>
      </c>
      <c r="B141" s="4"/>
      <c r="C141" s="4" t="s">
        <v>237</v>
      </c>
      <c r="D141" s="6">
        <v>25000</v>
      </c>
      <c r="E141" s="4">
        <v>582.66</v>
      </c>
      <c r="F141" s="5">
        <v>582.66</v>
      </c>
    </row>
    <row r="142" spans="1:6" ht="75.75" thickBot="1" x14ac:dyDescent="0.3">
      <c r="A142" s="4" t="s">
        <v>238</v>
      </c>
      <c r="B142" s="4"/>
      <c r="C142" s="4" t="s">
        <v>237</v>
      </c>
      <c r="D142" s="6">
        <v>4547.79</v>
      </c>
      <c r="E142" s="6">
        <v>4547.79</v>
      </c>
      <c r="F142" s="7">
        <v>4547.79</v>
      </c>
    </row>
    <row r="143" spans="1:6" ht="75.75" thickBot="1" x14ac:dyDescent="0.3">
      <c r="A143" s="4" t="s">
        <v>239</v>
      </c>
      <c r="B143" s="4"/>
      <c r="C143" s="4" t="s">
        <v>240</v>
      </c>
      <c r="D143" s="6">
        <v>775000</v>
      </c>
      <c r="E143" s="6">
        <v>190006.67</v>
      </c>
      <c r="F143" s="7">
        <v>176558.26</v>
      </c>
    </row>
    <row r="144" spans="1:6" ht="75.75" thickBot="1" x14ac:dyDescent="0.3">
      <c r="A144" s="4" t="s">
        <v>241</v>
      </c>
      <c r="B144" s="4"/>
      <c r="C144" s="4" t="s">
        <v>240</v>
      </c>
      <c r="D144" s="6">
        <v>219498.13</v>
      </c>
      <c r="E144" s="6">
        <v>218457.3</v>
      </c>
      <c r="F144" s="7">
        <v>218457.3</v>
      </c>
    </row>
    <row r="145" spans="1:6" ht="59.25" customHeight="1" x14ac:dyDescent="0.25">
      <c r="A145" s="8" t="s">
        <v>242</v>
      </c>
      <c r="B145" s="8"/>
      <c r="C145" s="8" t="s">
        <v>243</v>
      </c>
      <c r="D145" s="10">
        <v>60000</v>
      </c>
      <c r="E145" s="10">
        <v>3210.15</v>
      </c>
      <c r="F145" s="10">
        <v>2859.15</v>
      </c>
    </row>
    <row r="146" spans="1:6" ht="15.75" thickBot="1" x14ac:dyDescent="0.3">
      <c r="A146" s="9"/>
      <c r="B146" s="9"/>
      <c r="C146" s="9"/>
      <c r="D146" s="11"/>
      <c r="E146" s="11"/>
      <c r="F146" s="11"/>
    </row>
    <row r="147" spans="1:6" ht="75.75" thickBot="1" x14ac:dyDescent="0.3">
      <c r="A147" s="4" t="s">
        <v>244</v>
      </c>
      <c r="B147" s="4"/>
      <c r="C147" s="4" t="s">
        <v>243</v>
      </c>
      <c r="D147" s="6">
        <v>5420.64</v>
      </c>
      <c r="E147" s="6">
        <v>5420.64</v>
      </c>
      <c r="F147" s="7">
        <v>5420.64</v>
      </c>
    </row>
    <row r="148" spans="1:6" ht="89.25" customHeight="1" x14ac:dyDescent="0.25">
      <c r="A148" s="8" t="s">
        <v>245</v>
      </c>
      <c r="B148" s="8"/>
      <c r="C148" s="8" t="s">
        <v>246</v>
      </c>
      <c r="D148" s="10">
        <v>18000</v>
      </c>
      <c r="E148" s="10">
        <v>6812.99</v>
      </c>
      <c r="F148" s="10">
        <v>5692.07</v>
      </c>
    </row>
    <row r="149" spans="1:6" ht="15.75" thickBot="1" x14ac:dyDescent="0.3">
      <c r="A149" s="9"/>
      <c r="B149" s="9"/>
      <c r="C149" s="9"/>
      <c r="D149" s="11"/>
      <c r="E149" s="11"/>
      <c r="F149" s="11"/>
    </row>
    <row r="150" spans="1:6" ht="105.75" thickBot="1" x14ac:dyDescent="0.3">
      <c r="A150" s="4" t="s">
        <v>247</v>
      </c>
      <c r="B150" s="4"/>
      <c r="C150" s="4" t="s">
        <v>246</v>
      </c>
      <c r="D150" s="6">
        <v>1222.23</v>
      </c>
      <c r="E150" s="6">
        <v>1222.23</v>
      </c>
      <c r="F150" s="7">
        <v>1222.23</v>
      </c>
    </row>
    <row r="151" spans="1:6" ht="105.75" thickBot="1" x14ac:dyDescent="0.3">
      <c r="A151" s="4" t="s">
        <v>248</v>
      </c>
      <c r="B151" s="4"/>
      <c r="C151" s="4" t="s">
        <v>246</v>
      </c>
      <c r="D151" s="6">
        <v>105000</v>
      </c>
      <c r="E151" s="6">
        <v>4700.5200000000004</v>
      </c>
      <c r="F151" s="7">
        <v>2348.8200000000002</v>
      </c>
    </row>
    <row r="152" spans="1:6" ht="105.75" thickBot="1" x14ac:dyDescent="0.3">
      <c r="A152" s="4" t="s">
        <v>249</v>
      </c>
      <c r="B152" s="4"/>
      <c r="C152" s="4" t="s">
        <v>246</v>
      </c>
      <c r="D152" s="6">
        <v>17377.150000000001</v>
      </c>
      <c r="E152" s="6">
        <v>17377.150000000001</v>
      </c>
      <c r="F152" s="7">
        <v>17377.150000000001</v>
      </c>
    </row>
    <row r="153" spans="1:6" ht="105.75" thickBot="1" x14ac:dyDescent="0.3">
      <c r="A153" s="4" t="s">
        <v>250</v>
      </c>
      <c r="B153" s="4"/>
      <c r="C153" s="4" t="s">
        <v>246</v>
      </c>
      <c r="D153" s="6">
        <v>1500</v>
      </c>
      <c r="E153" s="4">
        <v>0</v>
      </c>
      <c r="F153" s="5">
        <v>0</v>
      </c>
    </row>
    <row r="154" spans="1:6" ht="105.75" thickBot="1" x14ac:dyDescent="0.3">
      <c r="A154" s="4" t="s">
        <v>251</v>
      </c>
      <c r="B154" s="4"/>
      <c r="C154" s="4" t="s">
        <v>246</v>
      </c>
      <c r="D154" s="4">
        <v>0</v>
      </c>
      <c r="E154" s="4">
        <v>0</v>
      </c>
      <c r="F154" s="5">
        <v>0</v>
      </c>
    </row>
    <row r="155" spans="1:6" ht="60.75" thickBot="1" x14ac:dyDescent="0.3">
      <c r="A155" s="4" t="s">
        <v>252</v>
      </c>
      <c r="B155" s="4"/>
      <c r="C155" s="4" t="s">
        <v>253</v>
      </c>
      <c r="D155" s="4">
        <v>500</v>
      </c>
      <c r="E155" s="4">
        <v>0</v>
      </c>
      <c r="F155" s="5">
        <v>0</v>
      </c>
    </row>
    <row r="156" spans="1:6" ht="60.75" thickBot="1" x14ac:dyDescent="0.3">
      <c r="A156" s="4" t="s">
        <v>254</v>
      </c>
      <c r="B156" s="4"/>
      <c r="C156" s="4" t="s">
        <v>253</v>
      </c>
      <c r="D156" s="4">
        <v>0</v>
      </c>
      <c r="E156" s="4">
        <v>0</v>
      </c>
      <c r="F156" s="5">
        <v>0</v>
      </c>
    </row>
    <row r="157" spans="1:6" ht="105.75" thickBot="1" x14ac:dyDescent="0.3">
      <c r="A157" s="4" t="s">
        <v>255</v>
      </c>
      <c r="B157" s="4"/>
      <c r="C157" s="4" t="s">
        <v>256</v>
      </c>
      <c r="D157" s="6">
        <v>100000</v>
      </c>
      <c r="E157" s="6">
        <v>10004.1</v>
      </c>
      <c r="F157" s="7">
        <v>3260.22</v>
      </c>
    </row>
    <row r="158" spans="1:6" ht="105.75" thickBot="1" x14ac:dyDescent="0.3">
      <c r="A158" s="4" t="s">
        <v>257</v>
      </c>
      <c r="B158" s="4"/>
      <c r="C158" s="4" t="s">
        <v>256</v>
      </c>
      <c r="D158" s="6">
        <v>23150.51</v>
      </c>
      <c r="E158" s="6">
        <v>22812.959999999999</v>
      </c>
      <c r="F158" s="7">
        <v>22812.959999999999</v>
      </c>
    </row>
    <row r="159" spans="1:6" ht="75.75" thickBot="1" x14ac:dyDescent="0.3">
      <c r="A159" s="4" t="s">
        <v>258</v>
      </c>
      <c r="B159" s="4"/>
      <c r="C159" s="4" t="s">
        <v>259</v>
      </c>
      <c r="D159" s="6">
        <v>315000</v>
      </c>
      <c r="E159" s="6">
        <v>77366.36</v>
      </c>
      <c r="F159" s="7">
        <v>77366.36</v>
      </c>
    </row>
    <row r="160" spans="1:6" ht="75.75" thickBot="1" x14ac:dyDescent="0.3">
      <c r="A160" s="4" t="s">
        <v>260</v>
      </c>
      <c r="B160" s="4"/>
      <c r="C160" s="4" t="s">
        <v>259</v>
      </c>
      <c r="D160" s="6">
        <v>43058.400000000001</v>
      </c>
      <c r="E160" s="6">
        <v>42975.34</v>
      </c>
      <c r="F160" s="7">
        <v>42975.34</v>
      </c>
    </row>
    <row r="161" spans="1:6" ht="75.75" thickBot="1" x14ac:dyDescent="0.3">
      <c r="A161" s="4" t="s">
        <v>261</v>
      </c>
      <c r="B161" s="4"/>
      <c r="C161" s="4" t="s">
        <v>262</v>
      </c>
      <c r="D161" s="6">
        <v>13000</v>
      </c>
      <c r="E161" s="4">
        <v>0</v>
      </c>
      <c r="F161" s="5">
        <v>0</v>
      </c>
    </row>
    <row r="162" spans="1:6" ht="75.75" thickBot="1" x14ac:dyDescent="0.3">
      <c r="A162" s="4" t="s">
        <v>263</v>
      </c>
      <c r="B162" s="4"/>
      <c r="C162" s="4" t="s">
        <v>262</v>
      </c>
      <c r="D162" s="6">
        <v>5553.56</v>
      </c>
      <c r="E162" s="6">
        <v>5553.56</v>
      </c>
      <c r="F162" s="7">
        <v>5553.56</v>
      </c>
    </row>
    <row r="163" spans="1:6" ht="74.25" customHeight="1" x14ac:dyDescent="0.25">
      <c r="A163" s="8" t="s">
        <v>264</v>
      </c>
      <c r="B163" s="8"/>
      <c r="C163" s="8" t="s">
        <v>265</v>
      </c>
      <c r="D163" s="10">
        <v>8000</v>
      </c>
      <c r="E163" s="8">
        <v>0</v>
      </c>
      <c r="F163" s="8">
        <v>0</v>
      </c>
    </row>
    <row r="164" spans="1:6" ht="15.75" thickBot="1" x14ac:dyDescent="0.3">
      <c r="A164" s="9"/>
      <c r="B164" s="9"/>
      <c r="C164" s="9"/>
      <c r="D164" s="11"/>
      <c r="E164" s="9"/>
      <c r="F164" s="9"/>
    </row>
    <row r="165" spans="1:6" ht="90.75" thickBot="1" x14ac:dyDescent="0.3">
      <c r="A165" s="4" t="s">
        <v>266</v>
      </c>
      <c r="B165" s="4"/>
      <c r="C165" s="4" t="s">
        <v>265</v>
      </c>
      <c r="D165" s="6">
        <v>2471.64</v>
      </c>
      <c r="E165" s="6">
        <v>2471.64</v>
      </c>
      <c r="F165" s="7">
        <v>2471.64</v>
      </c>
    </row>
    <row r="166" spans="1:6" ht="105.75" thickBot="1" x14ac:dyDescent="0.3">
      <c r="A166" s="4" t="s">
        <v>267</v>
      </c>
      <c r="B166" s="4"/>
      <c r="C166" s="4" t="s">
        <v>268</v>
      </c>
      <c r="D166" s="6">
        <v>5000</v>
      </c>
      <c r="E166" s="4">
        <v>269.57</v>
      </c>
      <c r="F166" s="5">
        <v>269.57</v>
      </c>
    </row>
    <row r="167" spans="1:6" ht="60.75" thickBot="1" x14ac:dyDescent="0.3">
      <c r="A167" s="4" t="s">
        <v>269</v>
      </c>
      <c r="B167" s="4"/>
      <c r="C167" s="4" t="s">
        <v>270</v>
      </c>
      <c r="D167" s="4">
        <v>5000</v>
      </c>
      <c r="E167" s="4">
        <v>0</v>
      </c>
      <c r="F167" s="5">
        <v>0</v>
      </c>
    </row>
    <row r="168" spans="1:6" ht="60.75" thickBot="1" x14ac:dyDescent="0.3">
      <c r="A168" s="4" t="s">
        <v>271</v>
      </c>
      <c r="B168" s="4"/>
      <c r="C168" s="4" t="s">
        <v>270</v>
      </c>
      <c r="D168" s="4">
        <v>280.8</v>
      </c>
      <c r="E168" s="4">
        <v>280.8</v>
      </c>
      <c r="F168" s="5">
        <v>280.8</v>
      </c>
    </row>
    <row r="169" spans="1:6" ht="75.75" thickBot="1" x14ac:dyDescent="0.3">
      <c r="A169" s="4" t="s">
        <v>272</v>
      </c>
      <c r="B169" s="4"/>
      <c r="C169" s="4" t="s">
        <v>273</v>
      </c>
      <c r="D169" s="6">
        <v>500000</v>
      </c>
      <c r="E169" s="6">
        <v>253811.13</v>
      </c>
      <c r="F169" s="7">
        <v>253811.13</v>
      </c>
    </row>
    <row r="170" spans="1:6" ht="75.75" thickBot="1" x14ac:dyDescent="0.3">
      <c r="A170" s="4" t="s">
        <v>274</v>
      </c>
      <c r="B170" s="4"/>
      <c r="C170" s="4" t="s">
        <v>273</v>
      </c>
      <c r="D170" s="6">
        <v>27026.22</v>
      </c>
      <c r="E170" s="6">
        <v>27026.22</v>
      </c>
      <c r="F170" s="7">
        <v>27026.22</v>
      </c>
    </row>
    <row r="171" spans="1:6" ht="45.75" thickBot="1" x14ac:dyDescent="0.3">
      <c r="A171" s="4" t="s">
        <v>275</v>
      </c>
      <c r="B171" s="4"/>
      <c r="C171" s="4" t="s">
        <v>276</v>
      </c>
      <c r="D171" s="6">
        <v>70000</v>
      </c>
      <c r="E171" s="6">
        <v>12040.24</v>
      </c>
      <c r="F171" s="7">
        <v>12040.24</v>
      </c>
    </row>
    <row r="172" spans="1:6" ht="45.75" thickBot="1" x14ac:dyDescent="0.3">
      <c r="A172" s="4" t="s">
        <v>277</v>
      </c>
      <c r="B172" s="4"/>
      <c r="C172" s="4" t="s">
        <v>276</v>
      </c>
      <c r="D172" s="6">
        <v>7365.15</v>
      </c>
      <c r="E172" s="6">
        <v>7365.15</v>
      </c>
      <c r="F172" s="7">
        <v>7365.15</v>
      </c>
    </row>
    <row r="173" spans="1:6" ht="45.75" thickBot="1" x14ac:dyDescent="0.3">
      <c r="A173" s="4" t="s">
        <v>278</v>
      </c>
      <c r="B173" s="4"/>
      <c r="C173" s="4" t="s">
        <v>276</v>
      </c>
      <c r="D173" s="6">
        <v>3000</v>
      </c>
      <c r="E173" s="4">
        <v>0</v>
      </c>
      <c r="F173" s="5">
        <v>0</v>
      </c>
    </row>
    <row r="174" spans="1:6" ht="59.25" customHeight="1" x14ac:dyDescent="0.25">
      <c r="A174" s="8" t="s">
        <v>280</v>
      </c>
      <c r="B174" s="8"/>
      <c r="C174" s="8" t="s">
        <v>279</v>
      </c>
      <c r="D174" s="8">
        <v>525.42999999999995</v>
      </c>
      <c r="E174" s="8">
        <v>525.42999999999995</v>
      </c>
      <c r="F174" s="8">
        <v>525.42999999999995</v>
      </c>
    </row>
    <row r="175" spans="1:6" x14ac:dyDescent="0.25">
      <c r="A175" s="12"/>
      <c r="B175" s="12"/>
      <c r="C175" s="12"/>
      <c r="D175" s="12"/>
      <c r="E175" s="12"/>
      <c r="F175" s="12"/>
    </row>
    <row r="176" spans="1:6" ht="15.75" thickBot="1" x14ac:dyDescent="0.3">
      <c r="A176" s="9"/>
      <c r="B176" s="9"/>
      <c r="C176" s="9"/>
      <c r="D176" s="9"/>
      <c r="E176" s="9"/>
      <c r="F176" s="9"/>
    </row>
    <row r="177" spans="1:6" ht="120.75" thickBot="1" x14ac:dyDescent="0.3">
      <c r="A177" s="4" t="s">
        <v>281</v>
      </c>
      <c r="B177" s="4"/>
      <c r="C177" s="4" t="s">
        <v>282</v>
      </c>
      <c r="D177" s="6">
        <v>5000</v>
      </c>
      <c r="E177" s="6">
        <v>1320.93</v>
      </c>
      <c r="F177" s="7">
        <v>1320.93</v>
      </c>
    </row>
    <row r="178" spans="1:6" ht="120.75" thickBot="1" x14ac:dyDescent="0.3">
      <c r="A178" s="4" t="s">
        <v>283</v>
      </c>
      <c r="B178" s="4"/>
      <c r="C178" s="4" t="s">
        <v>282</v>
      </c>
      <c r="D178" s="6">
        <v>2363.8000000000002</v>
      </c>
      <c r="E178" s="6">
        <v>2363.8000000000002</v>
      </c>
      <c r="F178" s="7">
        <v>2363.8000000000002</v>
      </c>
    </row>
    <row r="179" spans="1:6" ht="120.75" thickBot="1" x14ac:dyDescent="0.3">
      <c r="A179" s="4" t="s">
        <v>284</v>
      </c>
      <c r="B179" s="4"/>
      <c r="C179" s="4" t="s">
        <v>285</v>
      </c>
      <c r="D179" s="6">
        <v>30000</v>
      </c>
      <c r="E179" s="6">
        <v>3955.24</v>
      </c>
      <c r="F179" s="7">
        <v>3955.24</v>
      </c>
    </row>
    <row r="180" spans="1:6" ht="120.75" thickBot="1" x14ac:dyDescent="0.3">
      <c r="A180" s="4" t="s">
        <v>286</v>
      </c>
      <c r="B180" s="4"/>
      <c r="C180" s="4" t="s">
        <v>285</v>
      </c>
      <c r="D180" s="6">
        <v>3173.23</v>
      </c>
      <c r="E180" s="6">
        <v>3173.23</v>
      </c>
      <c r="F180" s="7">
        <v>3173.23</v>
      </c>
    </row>
    <row r="181" spans="1:6" ht="90.75" thickBot="1" x14ac:dyDescent="0.3">
      <c r="A181" s="4" t="s">
        <v>287</v>
      </c>
      <c r="B181" s="4"/>
      <c r="C181" s="4" t="s">
        <v>288</v>
      </c>
      <c r="D181" s="4">
        <v>0</v>
      </c>
      <c r="E181" s="4">
        <v>0</v>
      </c>
      <c r="F181" s="5">
        <v>0</v>
      </c>
    </row>
    <row r="182" spans="1:6" ht="90.75" thickBot="1" x14ac:dyDescent="0.3">
      <c r="A182" s="4" t="s">
        <v>289</v>
      </c>
      <c r="B182" s="4"/>
      <c r="C182" s="4" t="s">
        <v>288</v>
      </c>
      <c r="D182" s="4">
        <v>0</v>
      </c>
      <c r="E182" s="4">
        <v>0</v>
      </c>
      <c r="F182" s="5">
        <v>0</v>
      </c>
    </row>
    <row r="183" spans="1:6" ht="90.75" thickBot="1" x14ac:dyDescent="0.3">
      <c r="A183" s="4" t="s">
        <v>290</v>
      </c>
      <c r="B183" s="4"/>
      <c r="C183" s="4" t="s">
        <v>291</v>
      </c>
      <c r="D183" s="6">
        <v>420962.62</v>
      </c>
      <c r="E183" s="6">
        <v>420962.62</v>
      </c>
      <c r="F183" s="7">
        <v>387558.51</v>
      </c>
    </row>
    <row r="184" spans="1:6" ht="90.75" thickBot="1" x14ac:dyDescent="0.3">
      <c r="A184" s="4" t="s">
        <v>292</v>
      </c>
      <c r="B184" s="4"/>
      <c r="C184" s="4" t="s">
        <v>291</v>
      </c>
      <c r="D184" s="4">
        <v>851.25</v>
      </c>
      <c r="E184" s="4">
        <v>851.25</v>
      </c>
      <c r="F184" s="5">
        <v>851.25</v>
      </c>
    </row>
    <row r="185" spans="1:6" ht="75.75" thickBot="1" x14ac:dyDescent="0.3">
      <c r="A185" s="4" t="s">
        <v>293</v>
      </c>
      <c r="B185" s="4"/>
      <c r="C185" s="4" t="s">
        <v>294</v>
      </c>
      <c r="D185" s="6">
        <v>15000</v>
      </c>
      <c r="E185" s="6">
        <v>1119.1199999999999</v>
      </c>
      <c r="F185" s="7">
        <v>1119.1199999999999</v>
      </c>
    </row>
    <row r="186" spans="1:6" ht="75.75" thickBot="1" x14ac:dyDescent="0.3">
      <c r="A186" s="4" t="s">
        <v>295</v>
      </c>
      <c r="B186" s="4"/>
      <c r="C186" s="4" t="s">
        <v>294</v>
      </c>
      <c r="D186" s="6">
        <v>7494.17</v>
      </c>
      <c r="E186" s="6">
        <v>3508.9</v>
      </c>
      <c r="F186" s="7">
        <v>3508.9</v>
      </c>
    </row>
    <row r="187" spans="1:6" ht="74.25" customHeight="1" x14ac:dyDescent="0.25">
      <c r="A187" s="8" t="s">
        <v>296</v>
      </c>
      <c r="B187" s="8"/>
      <c r="C187" s="8" t="s">
        <v>297</v>
      </c>
      <c r="D187" s="10">
        <v>60000</v>
      </c>
      <c r="E187" s="10">
        <v>17235.400000000001</v>
      </c>
      <c r="F187" s="10">
        <v>17235.400000000001</v>
      </c>
    </row>
    <row r="188" spans="1:6" ht="15.75" thickBot="1" x14ac:dyDescent="0.3">
      <c r="A188" s="9"/>
      <c r="B188" s="9"/>
      <c r="C188" s="9"/>
      <c r="D188" s="11"/>
      <c r="E188" s="11"/>
      <c r="F188" s="11"/>
    </row>
    <row r="189" spans="1:6" ht="90.75" thickBot="1" x14ac:dyDescent="0.3">
      <c r="A189" s="4" t="s">
        <v>298</v>
      </c>
      <c r="B189" s="4"/>
      <c r="C189" s="4" t="s">
        <v>297</v>
      </c>
      <c r="D189" s="6">
        <v>1870.8</v>
      </c>
      <c r="E189" s="6">
        <v>1870.8</v>
      </c>
      <c r="F189" s="7">
        <v>1870.8</v>
      </c>
    </row>
    <row r="190" spans="1:6" ht="90.75" thickBot="1" x14ac:dyDescent="0.3">
      <c r="A190" s="4" t="s">
        <v>299</v>
      </c>
      <c r="B190" s="4"/>
      <c r="C190" s="4" t="s">
        <v>300</v>
      </c>
      <c r="D190" s="6">
        <v>56000</v>
      </c>
      <c r="E190" s="6">
        <v>17198.560000000001</v>
      </c>
      <c r="F190" s="7">
        <v>17198.560000000001</v>
      </c>
    </row>
    <row r="191" spans="1:6" ht="90.75" thickBot="1" x14ac:dyDescent="0.3">
      <c r="A191" s="4" t="s">
        <v>301</v>
      </c>
      <c r="B191" s="4"/>
      <c r="C191" s="4" t="s">
        <v>302</v>
      </c>
      <c r="D191" s="6">
        <v>51500</v>
      </c>
      <c r="E191" s="6">
        <v>10677.64</v>
      </c>
      <c r="F191" s="7">
        <v>10677.64</v>
      </c>
    </row>
    <row r="192" spans="1:6" ht="90.75" thickBot="1" x14ac:dyDescent="0.3">
      <c r="A192" s="4" t="s">
        <v>303</v>
      </c>
      <c r="B192" s="4"/>
      <c r="C192" s="4" t="s">
        <v>297</v>
      </c>
      <c r="D192" s="6">
        <v>1247.7</v>
      </c>
      <c r="E192" s="6">
        <v>1247.7</v>
      </c>
      <c r="F192" s="7">
        <v>1247.7</v>
      </c>
    </row>
    <row r="193" spans="1:6" ht="60.75" thickBot="1" x14ac:dyDescent="0.3">
      <c r="A193" s="4" t="s">
        <v>304</v>
      </c>
      <c r="B193" s="4"/>
      <c r="C193" s="4" t="s">
        <v>305</v>
      </c>
      <c r="D193" s="6">
        <v>50000</v>
      </c>
      <c r="E193" s="6">
        <v>12956.09</v>
      </c>
      <c r="F193" s="7">
        <v>12956.09</v>
      </c>
    </row>
    <row r="194" spans="1:6" ht="60.75" thickBot="1" x14ac:dyDescent="0.3">
      <c r="A194" s="4" t="s">
        <v>306</v>
      </c>
      <c r="B194" s="4"/>
      <c r="C194" s="4" t="s">
        <v>305</v>
      </c>
      <c r="D194" s="4">
        <v>403.5</v>
      </c>
      <c r="E194" s="4">
        <v>403.5</v>
      </c>
      <c r="F194" s="5">
        <v>403.5</v>
      </c>
    </row>
    <row r="195" spans="1:6" ht="45.75" thickBot="1" x14ac:dyDescent="0.3">
      <c r="A195" s="4" t="s">
        <v>307</v>
      </c>
      <c r="B195" s="4"/>
      <c r="C195" s="4" t="s">
        <v>308</v>
      </c>
      <c r="D195" s="6">
        <v>700300</v>
      </c>
      <c r="E195" s="6">
        <v>271629.46000000002</v>
      </c>
      <c r="F195" s="7">
        <v>271629.46000000002</v>
      </c>
    </row>
    <row r="196" spans="1:6" ht="164.25" customHeight="1" x14ac:dyDescent="0.25">
      <c r="A196" s="8" t="s">
        <v>309</v>
      </c>
      <c r="B196" s="8"/>
      <c r="C196" s="8" t="s">
        <v>310</v>
      </c>
      <c r="D196" s="10">
        <v>1662000</v>
      </c>
      <c r="E196" s="10">
        <v>709201.26</v>
      </c>
      <c r="F196" s="10">
        <v>709201.26</v>
      </c>
    </row>
    <row r="197" spans="1:6" ht="15.75" thickBot="1" x14ac:dyDescent="0.3">
      <c r="A197" s="9"/>
      <c r="B197" s="9"/>
      <c r="C197" s="9"/>
      <c r="D197" s="11"/>
      <c r="E197" s="11"/>
      <c r="F197" s="11"/>
    </row>
    <row r="198" spans="1:6" ht="180.75" thickBot="1" x14ac:dyDescent="0.3">
      <c r="A198" s="4" t="s">
        <v>311</v>
      </c>
      <c r="B198" s="4"/>
      <c r="C198" s="4" t="s">
        <v>310</v>
      </c>
      <c r="D198" s="6">
        <v>166060.51999999999</v>
      </c>
      <c r="E198" s="6">
        <v>166060.51999999999</v>
      </c>
      <c r="F198" s="7">
        <v>166060.51999999999</v>
      </c>
    </row>
    <row r="199" spans="1:6" ht="180.75" thickBot="1" x14ac:dyDescent="0.3">
      <c r="A199" s="4" t="s">
        <v>312</v>
      </c>
      <c r="B199" s="4"/>
      <c r="C199" s="4" t="s">
        <v>310</v>
      </c>
      <c r="D199" s="6">
        <v>1200</v>
      </c>
      <c r="E199" s="4">
        <v>263.76</v>
      </c>
      <c r="F199" s="5">
        <v>263.76</v>
      </c>
    </row>
    <row r="200" spans="1:6" ht="45.75" thickBot="1" x14ac:dyDescent="0.3">
      <c r="A200" s="4" t="s">
        <v>313</v>
      </c>
      <c r="B200" s="4"/>
      <c r="C200" s="4" t="s">
        <v>314</v>
      </c>
      <c r="D200" s="6">
        <v>19000</v>
      </c>
      <c r="E200" s="6">
        <v>6698.83</v>
      </c>
      <c r="F200" s="7">
        <v>6698.83</v>
      </c>
    </row>
    <row r="201" spans="1:6" ht="45.75" thickBot="1" x14ac:dyDescent="0.3">
      <c r="A201" s="4" t="s">
        <v>315</v>
      </c>
      <c r="B201" s="4"/>
      <c r="C201" s="4" t="s">
        <v>314</v>
      </c>
      <c r="D201" s="6">
        <v>2575.9299999999998</v>
      </c>
      <c r="E201" s="6">
        <v>2575.9299999999998</v>
      </c>
      <c r="F201" s="7">
        <v>2575.9299999999998</v>
      </c>
    </row>
    <row r="202" spans="1:6" ht="75.75" thickBot="1" x14ac:dyDescent="0.3">
      <c r="A202" s="4" t="s">
        <v>316</v>
      </c>
      <c r="B202" s="4"/>
      <c r="C202" s="4" t="s">
        <v>317</v>
      </c>
      <c r="D202" s="6">
        <v>50000</v>
      </c>
      <c r="E202" s="4">
        <v>737.1</v>
      </c>
      <c r="F202" s="5">
        <v>737.1</v>
      </c>
    </row>
    <row r="203" spans="1:6" ht="75.75" thickBot="1" x14ac:dyDescent="0.3">
      <c r="A203" s="4" t="s">
        <v>318</v>
      </c>
      <c r="B203" s="4"/>
      <c r="C203" s="4" t="s">
        <v>317</v>
      </c>
      <c r="D203" s="6">
        <v>1333.8</v>
      </c>
      <c r="E203" s="6">
        <v>1333.8</v>
      </c>
      <c r="F203" s="7">
        <v>1333.8</v>
      </c>
    </row>
    <row r="204" spans="1:6" ht="105.75" thickBot="1" x14ac:dyDescent="0.3">
      <c r="A204" s="4" t="s">
        <v>319</v>
      </c>
      <c r="B204" s="4"/>
      <c r="C204" s="4" t="s">
        <v>320</v>
      </c>
      <c r="D204" s="6">
        <v>30000</v>
      </c>
      <c r="E204" s="6">
        <v>18610.02</v>
      </c>
      <c r="F204" s="7">
        <v>17241.12</v>
      </c>
    </row>
    <row r="205" spans="1:6" ht="105.75" thickBot="1" x14ac:dyDescent="0.3">
      <c r="A205" s="4" t="s">
        <v>321</v>
      </c>
      <c r="B205" s="4"/>
      <c r="C205" s="4" t="s">
        <v>320</v>
      </c>
      <c r="D205" s="6">
        <v>11097.45</v>
      </c>
      <c r="E205" s="6">
        <v>11097.45</v>
      </c>
      <c r="F205" s="7">
        <v>11097.45</v>
      </c>
    </row>
    <row r="206" spans="1:6" ht="90.75" thickBot="1" x14ac:dyDescent="0.3">
      <c r="A206" s="4" t="s">
        <v>322</v>
      </c>
      <c r="B206" s="4"/>
      <c r="C206" s="4" t="s">
        <v>323</v>
      </c>
      <c r="D206" s="6">
        <v>50000</v>
      </c>
      <c r="E206" s="4">
        <v>548.73</v>
      </c>
      <c r="F206" s="5">
        <v>548.73</v>
      </c>
    </row>
    <row r="207" spans="1:6" ht="90.75" thickBot="1" x14ac:dyDescent="0.3">
      <c r="A207" s="4" t="s">
        <v>324</v>
      </c>
      <c r="B207" s="4"/>
      <c r="C207" s="4" t="s">
        <v>323</v>
      </c>
      <c r="D207" s="6">
        <v>4200.3</v>
      </c>
      <c r="E207" s="6">
        <v>4200.3</v>
      </c>
      <c r="F207" s="7">
        <v>4200.3</v>
      </c>
    </row>
    <row r="208" spans="1:6" ht="90.75" thickBot="1" x14ac:dyDescent="0.3">
      <c r="A208" s="4" t="s">
        <v>325</v>
      </c>
      <c r="B208" s="4"/>
      <c r="C208" s="4" t="s">
        <v>326</v>
      </c>
      <c r="D208" s="6">
        <v>10000</v>
      </c>
      <c r="E208" s="4">
        <v>257.98</v>
      </c>
      <c r="F208" s="5">
        <v>257.98</v>
      </c>
    </row>
    <row r="209" spans="1:6" ht="90.75" thickBot="1" x14ac:dyDescent="0.3">
      <c r="A209" s="4" t="s">
        <v>327</v>
      </c>
      <c r="B209" s="4"/>
      <c r="C209" s="4" t="s">
        <v>326</v>
      </c>
      <c r="D209" s="4">
        <v>372.06</v>
      </c>
      <c r="E209" s="4">
        <v>372.06</v>
      </c>
      <c r="F209" s="5">
        <v>372.06</v>
      </c>
    </row>
    <row r="210" spans="1:6" ht="150.75" thickBot="1" x14ac:dyDescent="0.3">
      <c r="A210" s="4" t="s">
        <v>328</v>
      </c>
      <c r="B210" s="4"/>
      <c r="C210" s="4" t="s">
        <v>329</v>
      </c>
      <c r="D210" s="6">
        <v>3000</v>
      </c>
      <c r="E210" s="4">
        <v>0</v>
      </c>
      <c r="F210" s="5">
        <v>0</v>
      </c>
    </row>
    <row r="211" spans="1:6" ht="150.75" thickBot="1" x14ac:dyDescent="0.3">
      <c r="A211" s="4" t="s">
        <v>330</v>
      </c>
      <c r="B211" s="4"/>
      <c r="C211" s="4" t="s">
        <v>329</v>
      </c>
      <c r="D211" s="6">
        <v>1822.9</v>
      </c>
      <c r="E211" s="6">
        <v>1822.9</v>
      </c>
      <c r="F211" s="7">
        <v>1822.9</v>
      </c>
    </row>
    <row r="212" spans="1:6" ht="90.75" thickBot="1" x14ac:dyDescent="0.3">
      <c r="A212" s="4" t="s">
        <v>331</v>
      </c>
      <c r="B212" s="4"/>
      <c r="C212" s="4" t="s">
        <v>332</v>
      </c>
      <c r="D212" s="6">
        <v>102000</v>
      </c>
      <c r="E212" s="6">
        <v>7296.12</v>
      </c>
      <c r="F212" s="5">
        <v>42.12</v>
      </c>
    </row>
    <row r="213" spans="1:6" ht="90.75" thickBot="1" x14ac:dyDescent="0.3">
      <c r="A213" s="4" t="s">
        <v>333</v>
      </c>
      <c r="B213" s="4"/>
      <c r="C213" s="4" t="s">
        <v>332</v>
      </c>
      <c r="D213" s="6">
        <v>26578.2</v>
      </c>
      <c r="E213" s="6">
        <v>26578.2</v>
      </c>
      <c r="F213" s="7">
        <v>26578.2</v>
      </c>
    </row>
    <row r="214" spans="1:6" ht="120.75" thickBot="1" x14ac:dyDescent="0.3">
      <c r="A214" s="4" t="s">
        <v>334</v>
      </c>
      <c r="B214" s="4"/>
      <c r="C214" s="4" t="s">
        <v>335</v>
      </c>
      <c r="D214" s="6">
        <v>756522.2</v>
      </c>
      <c r="E214" s="6">
        <v>397800</v>
      </c>
      <c r="F214" s="7">
        <v>397800</v>
      </c>
    </row>
    <row r="215" spans="1:6" ht="120.75" thickBot="1" x14ac:dyDescent="0.3">
      <c r="A215" s="4" t="s">
        <v>336</v>
      </c>
      <c r="B215" s="4"/>
      <c r="C215" s="4" t="s">
        <v>335</v>
      </c>
      <c r="D215" s="6">
        <v>141406.20000000001</v>
      </c>
      <c r="E215" s="6">
        <v>141406.20000000001</v>
      </c>
      <c r="F215" s="7">
        <v>141406.20000000001</v>
      </c>
    </row>
    <row r="216" spans="1:6" ht="75.75" thickBot="1" x14ac:dyDescent="0.3">
      <c r="A216" s="4" t="s">
        <v>337</v>
      </c>
      <c r="B216" s="4"/>
      <c r="C216" s="4" t="s">
        <v>338</v>
      </c>
      <c r="D216" s="6">
        <v>60000</v>
      </c>
      <c r="E216" s="4">
        <v>0</v>
      </c>
      <c r="F216" s="5">
        <v>0</v>
      </c>
    </row>
    <row r="217" spans="1:6" ht="75.75" thickBot="1" x14ac:dyDescent="0.3">
      <c r="A217" s="4" t="s">
        <v>339</v>
      </c>
      <c r="B217" s="4"/>
      <c r="C217" s="4" t="s">
        <v>338</v>
      </c>
      <c r="D217" s="4">
        <v>0</v>
      </c>
      <c r="E217" s="4">
        <v>0</v>
      </c>
      <c r="F217" s="5">
        <v>0</v>
      </c>
    </row>
    <row r="218" spans="1:6" ht="60.75" thickBot="1" x14ac:dyDescent="0.3">
      <c r="A218" s="4" t="s">
        <v>340</v>
      </c>
      <c r="B218" s="4"/>
      <c r="C218" s="4" t="s">
        <v>341</v>
      </c>
      <c r="D218" s="6">
        <v>134000</v>
      </c>
      <c r="E218" s="6">
        <v>22209</v>
      </c>
      <c r="F218" s="5">
        <v>0</v>
      </c>
    </row>
    <row r="219" spans="1:6" ht="60.75" thickBot="1" x14ac:dyDescent="0.3">
      <c r="A219" s="4" t="s">
        <v>342</v>
      </c>
      <c r="B219" s="4"/>
      <c r="C219" s="4" t="s">
        <v>341</v>
      </c>
      <c r="D219" s="4">
        <v>0</v>
      </c>
      <c r="E219" s="4">
        <v>0</v>
      </c>
      <c r="F219" s="5">
        <v>0</v>
      </c>
    </row>
    <row r="220" spans="1:6" ht="105.75" thickBot="1" x14ac:dyDescent="0.3">
      <c r="A220" s="4" t="s">
        <v>343</v>
      </c>
      <c r="B220" s="4"/>
      <c r="C220" s="4" t="s">
        <v>344</v>
      </c>
      <c r="D220" s="6">
        <v>37500</v>
      </c>
      <c r="E220" s="6">
        <v>5808.64</v>
      </c>
      <c r="F220" s="5">
        <v>0</v>
      </c>
    </row>
    <row r="221" spans="1:6" ht="105.75" thickBot="1" x14ac:dyDescent="0.3">
      <c r="A221" s="4" t="s">
        <v>345</v>
      </c>
      <c r="B221" s="4"/>
      <c r="C221" s="4" t="s">
        <v>344</v>
      </c>
      <c r="D221" s="4">
        <v>0</v>
      </c>
      <c r="E221" s="4">
        <v>0</v>
      </c>
      <c r="F221" s="5">
        <v>0</v>
      </c>
    </row>
    <row r="222" spans="1:6" ht="90.75" thickBot="1" x14ac:dyDescent="0.3">
      <c r="A222" s="4" t="s">
        <v>346</v>
      </c>
      <c r="B222" s="4"/>
      <c r="C222" s="4" t="s">
        <v>347</v>
      </c>
      <c r="D222" s="6">
        <v>31500</v>
      </c>
      <c r="E222" s="4">
        <v>0</v>
      </c>
      <c r="F222" s="5">
        <v>0</v>
      </c>
    </row>
    <row r="223" spans="1:6" ht="90.75" thickBot="1" x14ac:dyDescent="0.3">
      <c r="A223" s="4" t="s">
        <v>348</v>
      </c>
      <c r="B223" s="4"/>
      <c r="C223" s="4" t="s">
        <v>347</v>
      </c>
      <c r="D223" s="4">
        <v>0</v>
      </c>
      <c r="E223" s="4">
        <v>0</v>
      </c>
      <c r="F223" s="5">
        <v>0</v>
      </c>
    </row>
    <row r="224" spans="1:6" ht="105.75" thickBot="1" x14ac:dyDescent="0.3">
      <c r="A224" s="4" t="s">
        <v>349</v>
      </c>
      <c r="B224" s="4"/>
      <c r="C224" s="4" t="s">
        <v>350</v>
      </c>
      <c r="D224" s="6">
        <v>224376.91</v>
      </c>
      <c r="E224" s="6">
        <v>14040</v>
      </c>
      <c r="F224" s="7">
        <v>14040</v>
      </c>
    </row>
    <row r="225" spans="1:6" ht="105.75" thickBot="1" x14ac:dyDescent="0.3">
      <c r="A225" s="4" t="s">
        <v>351</v>
      </c>
      <c r="B225" s="4"/>
      <c r="C225" s="4" t="s">
        <v>350</v>
      </c>
      <c r="D225" s="6">
        <v>10298.290000000001</v>
      </c>
      <c r="E225" s="6">
        <v>10298.290000000001</v>
      </c>
      <c r="F225" s="7">
        <v>10298.290000000001</v>
      </c>
    </row>
    <row r="226" spans="1:6" ht="105.75" thickBot="1" x14ac:dyDescent="0.3">
      <c r="A226" s="4" t="s">
        <v>352</v>
      </c>
      <c r="B226" s="4"/>
      <c r="C226" s="4" t="s">
        <v>350</v>
      </c>
      <c r="D226" s="6">
        <v>20000</v>
      </c>
      <c r="E226" s="4">
        <v>0</v>
      </c>
      <c r="F226" s="5">
        <v>0</v>
      </c>
    </row>
    <row r="227" spans="1:6" ht="120.75" thickBot="1" x14ac:dyDescent="0.3">
      <c r="A227" s="4" t="s">
        <v>353</v>
      </c>
      <c r="B227" s="4"/>
      <c r="C227" s="4" t="s">
        <v>354</v>
      </c>
      <c r="D227" s="4">
        <v>0</v>
      </c>
      <c r="E227" s="4">
        <v>0</v>
      </c>
      <c r="F227" s="5">
        <v>0</v>
      </c>
    </row>
    <row r="228" spans="1:6" ht="120.75" thickBot="1" x14ac:dyDescent="0.3">
      <c r="A228" s="4" t="s">
        <v>355</v>
      </c>
      <c r="B228" s="4"/>
      <c r="C228" s="4" t="s">
        <v>356</v>
      </c>
      <c r="D228" s="6">
        <v>15000</v>
      </c>
      <c r="E228" s="4">
        <v>0</v>
      </c>
      <c r="F228" s="5">
        <v>0</v>
      </c>
    </row>
    <row r="229" spans="1:6" ht="120.75" thickBot="1" x14ac:dyDescent="0.3">
      <c r="A229" s="4" t="s">
        <v>357</v>
      </c>
      <c r="B229" s="4"/>
      <c r="C229" s="4" t="s">
        <v>356</v>
      </c>
      <c r="D229" s="6">
        <v>8985.6</v>
      </c>
      <c r="E229" s="6">
        <v>8985.6</v>
      </c>
      <c r="F229" s="7">
        <v>8985.6</v>
      </c>
    </row>
    <row r="230" spans="1:6" ht="120.75" thickBot="1" x14ac:dyDescent="0.3">
      <c r="A230" s="4" t="s">
        <v>358</v>
      </c>
      <c r="B230" s="4"/>
      <c r="C230" s="4" t="s">
        <v>359</v>
      </c>
      <c r="D230" s="6">
        <v>20000</v>
      </c>
      <c r="E230" s="4">
        <v>0</v>
      </c>
      <c r="F230" s="5">
        <v>0</v>
      </c>
    </row>
    <row r="231" spans="1:6" ht="120.75" thickBot="1" x14ac:dyDescent="0.3">
      <c r="A231" s="4" t="s">
        <v>360</v>
      </c>
      <c r="B231" s="4"/>
      <c r="C231" s="4" t="s">
        <v>359</v>
      </c>
      <c r="D231" s="6">
        <v>2480</v>
      </c>
      <c r="E231" s="6">
        <v>2480</v>
      </c>
      <c r="F231" s="7">
        <v>2480</v>
      </c>
    </row>
    <row r="232" spans="1:6" x14ac:dyDescent="0.25">
      <c r="D232">
        <f>SUM(D2:D231)</f>
        <v>36094844.860000007</v>
      </c>
      <c r="E232">
        <f t="shared" ref="E232:F232" si="0">SUM(E2:E231)</f>
        <v>11512755.770000007</v>
      </c>
      <c r="F232">
        <f t="shared" si="0"/>
        <v>10742284.680000002</v>
      </c>
    </row>
    <row r="233" spans="1:6" x14ac:dyDescent="0.25">
      <c r="D233">
        <f>36094844.86-D232</f>
        <v>0</v>
      </c>
      <c r="E233">
        <f>11512755.77-E232</f>
        <v>0</v>
      </c>
    </row>
  </sheetData>
  <mergeCells count="96">
    <mergeCell ref="A196:A197"/>
    <mergeCell ref="B196:B197"/>
    <mergeCell ref="C196:C197"/>
    <mergeCell ref="D196:D197"/>
    <mergeCell ref="E196:E197"/>
    <mergeCell ref="F196:F197"/>
    <mergeCell ref="A187:A188"/>
    <mergeCell ref="B187:B188"/>
    <mergeCell ref="C187:C188"/>
    <mergeCell ref="D187:D188"/>
    <mergeCell ref="E187:E188"/>
    <mergeCell ref="F187:F188"/>
    <mergeCell ref="A174:A176"/>
    <mergeCell ref="B174:B176"/>
    <mergeCell ref="C174:C176"/>
    <mergeCell ref="D174:D176"/>
    <mergeCell ref="E174:E176"/>
    <mergeCell ref="F174:F176"/>
    <mergeCell ref="A163:A164"/>
    <mergeCell ref="B163:B164"/>
    <mergeCell ref="C163:C164"/>
    <mergeCell ref="D163:D164"/>
    <mergeCell ref="E163:E164"/>
    <mergeCell ref="F163:F164"/>
    <mergeCell ref="A148:A149"/>
    <mergeCell ref="B148:B149"/>
    <mergeCell ref="C148:C149"/>
    <mergeCell ref="D148:D149"/>
    <mergeCell ref="E148:E149"/>
    <mergeCell ref="F148:F149"/>
    <mergeCell ref="A145:A146"/>
    <mergeCell ref="B145:B146"/>
    <mergeCell ref="C145:C146"/>
    <mergeCell ref="D145:D146"/>
    <mergeCell ref="E145:E146"/>
    <mergeCell ref="F145:F146"/>
    <mergeCell ref="A119:A123"/>
    <mergeCell ref="B119:B123"/>
    <mergeCell ref="C119:C123"/>
    <mergeCell ref="D119:D123"/>
    <mergeCell ref="E119:E123"/>
    <mergeCell ref="F119:F123"/>
    <mergeCell ref="A117:A118"/>
    <mergeCell ref="B117:B118"/>
    <mergeCell ref="C117:C118"/>
    <mergeCell ref="D117:D118"/>
    <mergeCell ref="E117:E118"/>
    <mergeCell ref="F117:F118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46:A47"/>
    <mergeCell ref="B46:B47"/>
    <mergeCell ref="C46:C47"/>
    <mergeCell ref="D46:D47"/>
    <mergeCell ref="E46:E47"/>
    <mergeCell ref="F46:F47"/>
    <mergeCell ref="A34:A35"/>
    <mergeCell ref="B34:B35"/>
    <mergeCell ref="C34:C35"/>
    <mergeCell ref="D34:D35"/>
    <mergeCell ref="E34:E35"/>
    <mergeCell ref="F34:F35"/>
    <mergeCell ref="A25:A27"/>
    <mergeCell ref="B25:B27"/>
    <mergeCell ref="C25:C27"/>
    <mergeCell ref="D25:D27"/>
    <mergeCell ref="E25:E27"/>
    <mergeCell ref="F25:F27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25A2-11A5-43A1-B271-55F64999E0FC}">
  <dimension ref="A1:E71"/>
  <sheetViews>
    <sheetView topLeftCell="A69" workbookViewId="0">
      <selection activeCell="H96" sqref="H96"/>
    </sheetView>
  </sheetViews>
  <sheetFormatPr defaultRowHeight="15" x14ac:dyDescent="0.25"/>
  <cols>
    <col min="2" max="2" width="13.28515625" customWidth="1"/>
    <col min="3" max="3" width="16.140625" customWidth="1"/>
    <col min="4" max="4" width="16" bestFit="1" customWidth="1"/>
    <col min="5" max="5" width="15.42578125" bestFit="1" customWidth="1"/>
  </cols>
  <sheetData>
    <row r="1" spans="1:5" ht="79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4.25" customHeight="1" x14ac:dyDescent="0.25">
      <c r="A2" s="8">
        <v>0</v>
      </c>
      <c r="B2" s="8" t="s">
        <v>5</v>
      </c>
      <c r="C2" s="10">
        <v>7333812.0999999996</v>
      </c>
      <c r="D2" s="8"/>
      <c r="E2" s="8">
        <v>0</v>
      </c>
    </row>
    <row r="3" spans="1:5" ht="15.75" thickBot="1" x14ac:dyDescent="0.3">
      <c r="A3" s="9"/>
      <c r="B3" s="9"/>
      <c r="C3" s="11"/>
      <c r="D3" s="9"/>
      <c r="E3" s="9"/>
    </row>
    <row r="4" spans="1:5" ht="105.75" thickBot="1" x14ac:dyDescent="0.3">
      <c r="A4" s="4">
        <v>112</v>
      </c>
      <c r="B4" s="4" t="s">
        <v>6</v>
      </c>
      <c r="C4" s="6">
        <v>4857000</v>
      </c>
      <c r="D4" s="4"/>
      <c r="E4" s="7">
        <v>2425000</v>
      </c>
    </row>
    <row r="5" spans="1:5" ht="75.75" thickBot="1" x14ac:dyDescent="0.3">
      <c r="A5" s="4">
        <v>115</v>
      </c>
      <c r="B5" s="4" t="s">
        <v>7</v>
      </c>
      <c r="C5" s="6">
        <v>2000000</v>
      </c>
      <c r="D5" s="4"/>
      <c r="E5" s="7">
        <v>1000000</v>
      </c>
    </row>
    <row r="6" spans="1:5" ht="89.25" customHeight="1" x14ac:dyDescent="0.25">
      <c r="A6" s="8">
        <v>116</v>
      </c>
      <c r="B6" s="8" t="s">
        <v>8</v>
      </c>
      <c r="C6" s="10">
        <v>829000</v>
      </c>
      <c r="D6" s="8"/>
      <c r="E6" s="10">
        <v>414500</v>
      </c>
    </row>
    <row r="7" spans="1:5" ht="15.75" thickBot="1" x14ac:dyDescent="0.3">
      <c r="A7" s="9"/>
      <c r="B7" s="9"/>
      <c r="C7" s="11"/>
      <c r="D7" s="9"/>
      <c r="E7" s="11"/>
    </row>
    <row r="8" spans="1:5" ht="135.75" thickBot="1" x14ac:dyDescent="0.3">
      <c r="A8" s="4">
        <v>191</v>
      </c>
      <c r="B8" s="4" t="s">
        <v>9</v>
      </c>
      <c r="C8" s="4">
        <v>0</v>
      </c>
      <c r="D8" s="4"/>
      <c r="E8" s="5">
        <v>0</v>
      </c>
    </row>
    <row r="9" spans="1:5" ht="89.25" customHeight="1" x14ac:dyDescent="0.25">
      <c r="A9" s="8">
        <v>194</v>
      </c>
      <c r="B9" s="8" t="s">
        <v>10</v>
      </c>
      <c r="C9" s="8">
        <v>0</v>
      </c>
      <c r="D9" s="8"/>
      <c r="E9" s="8">
        <v>0</v>
      </c>
    </row>
    <row r="10" spans="1:5" ht="15.75" thickBot="1" x14ac:dyDescent="0.3">
      <c r="A10" s="9"/>
      <c r="B10" s="9"/>
      <c r="C10" s="9"/>
      <c r="D10" s="9"/>
      <c r="E10" s="9"/>
    </row>
    <row r="11" spans="1:5" ht="74.25" customHeight="1" x14ac:dyDescent="0.25">
      <c r="A11" s="8">
        <v>211</v>
      </c>
      <c r="B11" s="8" t="s">
        <v>11</v>
      </c>
      <c r="C11" s="10">
        <v>200000</v>
      </c>
      <c r="D11" s="8"/>
      <c r="E11" s="10">
        <v>159706.53</v>
      </c>
    </row>
    <row r="12" spans="1:5" x14ac:dyDescent="0.25">
      <c r="A12" s="12"/>
      <c r="B12" s="12"/>
      <c r="C12" s="13"/>
      <c r="D12" s="12"/>
      <c r="E12" s="13"/>
    </row>
    <row r="13" spans="1:5" ht="15.75" thickBot="1" x14ac:dyDescent="0.3">
      <c r="A13" s="9"/>
      <c r="B13" s="9"/>
      <c r="C13" s="11"/>
      <c r="D13" s="9"/>
      <c r="E13" s="11"/>
    </row>
    <row r="14" spans="1:5" ht="105.75" thickBot="1" x14ac:dyDescent="0.3">
      <c r="A14" s="4">
        <v>3114</v>
      </c>
      <c r="B14" s="4" t="s">
        <v>12</v>
      </c>
      <c r="C14" s="6">
        <v>500000</v>
      </c>
      <c r="D14" s="6">
        <v>702145.75</v>
      </c>
      <c r="E14" s="5">
        <v>0</v>
      </c>
    </row>
    <row r="15" spans="1:5" ht="60.75" thickBot="1" x14ac:dyDescent="0.3">
      <c r="A15" s="4">
        <v>3121</v>
      </c>
      <c r="B15" s="4" t="s">
        <v>13</v>
      </c>
      <c r="C15" s="6">
        <v>300000</v>
      </c>
      <c r="D15" s="6">
        <v>78995.759999999995</v>
      </c>
      <c r="E15" s="7">
        <v>46804.61</v>
      </c>
    </row>
    <row r="16" spans="1:5" ht="59.25" customHeight="1" x14ac:dyDescent="0.25">
      <c r="A16" s="8">
        <v>3123</v>
      </c>
      <c r="B16" s="8" t="s">
        <v>14</v>
      </c>
      <c r="C16" s="10">
        <v>300000</v>
      </c>
      <c r="D16" s="10">
        <v>51200.6</v>
      </c>
      <c r="E16" s="23">
        <v>0</v>
      </c>
    </row>
    <row r="17" spans="1:5" ht="15.75" thickBot="1" x14ac:dyDescent="0.3">
      <c r="A17" s="9"/>
      <c r="B17" s="9"/>
      <c r="C17" s="11"/>
      <c r="D17" s="11"/>
      <c r="E17" s="24"/>
    </row>
    <row r="18" spans="1:5" ht="164.25" customHeight="1" x14ac:dyDescent="0.25">
      <c r="A18" s="8">
        <v>3129</v>
      </c>
      <c r="B18" s="8" t="s">
        <v>15</v>
      </c>
      <c r="C18" s="10">
        <v>300000</v>
      </c>
      <c r="D18" s="10">
        <v>20396.240000000002</v>
      </c>
      <c r="E18" s="10">
        <v>1000.16</v>
      </c>
    </row>
    <row r="19" spans="1:5" ht="15.75" thickBot="1" x14ac:dyDescent="0.3">
      <c r="A19" s="9"/>
      <c r="B19" s="9"/>
      <c r="C19" s="11"/>
      <c r="D19" s="11"/>
      <c r="E19" s="11"/>
    </row>
    <row r="20" spans="1:5" ht="59.25" customHeight="1" x14ac:dyDescent="0.25">
      <c r="A20" s="8">
        <v>3131</v>
      </c>
      <c r="B20" s="8" t="s">
        <v>16</v>
      </c>
      <c r="C20" s="10">
        <v>1400000</v>
      </c>
      <c r="D20" s="10">
        <v>37699.81</v>
      </c>
      <c r="E20" s="8">
        <v>0</v>
      </c>
    </row>
    <row r="21" spans="1:5" ht="15.75" thickBot="1" x14ac:dyDescent="0.3">
      <c r="A21" s="9"/>
      <c r="B21" s="9"/>
      <c r="C21" s="11"/>
      <c r="D21" s="11"/>
      <c r="E21" s="9"/>
    </row>
    <row r="22" spans="1:5" ht="75.75" thickBot="1" x14ac:dyDescent="0.3">
      <c r="A22" s="4">
        <v>3133</v>
      </c>
      <c r="B22" s="4" t="s">
        <v>14</v>
      </c>
      <c r="C22" s="6">
        <v>3750467</v>
      </c>
      <c r="D22" s="6">
        <v>4638097.5999999996</v>
      </c>
      <c r="E22" s="5">
        <v>0</v>
      </c>
    </row>
    <row r="23" spans="1:5" ht="195.75" thickBot="1" x14ac:dyDescent="0.3">
      <c r="A23" s="4">
        <v>3139</v>
      </c>
      <c r="B23" s="4" t="s">
        <v>17</v>
      </c>
      <c r="C23" s="6">
        <v>500000</v>
      </c>
      <c r="D23" s="6">
        <v>523200.23</v>
      </c>
      <c r="E23" s="5">
        <v>0</v>
      </c>
    </row>
    <row r="24" spans="1:5" ht="60.75" thickBot="1" x14ac:dyDescent="0.3">
      <c r="A24" s="4">
        <v>3141</v>
      </c>
      <c r="B24" s="4" t="s">
        <v>18</v>
      </c>
      <c r="C24" s="6">
        <v>10000</v>
      </c>
      <c r="D24" s="6">
        <v>38201.33</v>
      </c>
      <c r="E24" s="5">
        <v>0</v>
      </c>
    </row>
    <row r="25" spans="1:5" ht="59.25" customHeight="1" x14ac:dyDescent="0.25">
      <c r="A25" s="8">
        <v>3143</v>
      </c>
      <c r="B25" s="8" t="s">
        <v>14</v>
      </c>
      <c r="C25" s="10">
        <v>40000</v>
      </c>
      <c r="D25" s="10">
        <v>690527.88</v>
      </c>
      <c r="E25" s="10">
        <v>2893</v>
      </c>
    </row>
    <row r="26" spans="1:5" ht="15.75" thickBot="1" x14ac:dyDescent="0.3">
      <c r="A26" s="9"/>
      <c r="B26" s="9"/>
      <c r="C26" s="11"/>
      <c r="D26" s="11"/>
      <c r="E26" s="9"/>
    </row>
    <row r="27" spans="1:5" ht="149.25" customHeight="1" x14ac:dyDescent="0.25">
      <c r="A27" s="8">
        <v>3149</v>
      </c>
      <c r="B27" s="8" t="s">
        <v>19</v>
      </c>
      <c r="C27" s="10">
        <v>20000</v>
      </c>
      <c r="D27" s="10">
        <v>89155.12</v>
      </c>
      <c r="E27" s="8">
        <v>583.79999999999995</v>
      </c>
    </row>
    <row r="28" spans="1:5" ht="15.75" thickBot="1" x14ac:dyDescent="0.3">
      <c r="A28" s="9"/>
      <c r="B28" s="9"/>
      <c r="C28" s="11"/>
      <c r="D28" s="11"/>
      <c r="E28" s="9"/>
    </row>
    <row r="29" spans="1:5" ht="119.25" customHeight="1" x14ac:dyDescent="0.25">
      <c r="A29" s="8">
        <v>3299</v>
      </c>
      <c r="B29" s="8" t="s">
        <v>20</v>
      </c>
      <c r="C29" s="10">
        <v>3000</v>
      </c>
      <c r="D29" s="8"/>
      <c r="E29" s="26">
        <v>750</v>
      </c>
    </row>
    <row r="30" spans="1:5" x14ac:dyDescent="0.25">
      <c r="A30" s="12"/>
      <c r="B30" s="12"/>
      <c r="C30" s="13"/>
      <c r="D30" s="12"/>
      <c r="E30" s="25"/>
    </row>
    <row r="31" spans="1:5" ht="15.75" thickBot="1" x14ac:dyDescent="0.3">
      <c r="A31" s="9"/>
      <c r="B31" s="9"/>
      <c r="C31" s="11"/>
      <c r="D31" s="9"/>
      <c r="E31" s="27"/>
    </row>
    <row r="32" spans="1:5" ht="90.75" thickBot="1" x14ac:dyDescent="0.3">
      <c r="A32" s="4">
        <v>3399</v>
      </c>
      <c r="B32" s="4" t="s">
        <v>21</v>
      </c>
      <c r="C32" s="6">
        <v>2000</v>
      </c>
      <c r="D32" s="4"/>
      <c r="E32" s="5">
        <v>0</v>
      </c>
    </row>
    <row r="33" spans="1:5" ht="135.75" thickBot="1" x14ac:dyDescent="0.3">
      <c r="A33" s="4">
        <v>3419</v>
      </c>
      <c r="B33" s="4" t="s">
        <v>22</v>
      </c>
      <c r="C33" s="6">
        <v>50000</v>
      </c>
      <c r="D33" s="4"/>
      <c r="E33" s="5">
        <v>0</v>
      </c>
    </row>
    <row r="34" spans="1:5" ht="90.75" thickBot="1" x14ac:dyDescent="0.3">
      <c r="A34" s="4">
        <v>3511</v>
      </c>
      <c r="B34" s="4" t="s">
        <v>23</v>
      </c>
      <c r="C34" s="6">
        <v>50000</v>
      </c>
      <c r="D34" s="4"/>
      <c r="E34" s="7">
        <v>5296.16</v>
      </c>
    </row>
    <row r="35" spans="1:5" ht="74.25" customHeight="1" x14ac:dyDescent="0.25">
      <c r="A35" s="8">
        <v>3516</v>
      </c>
      <c r="B35" s="8" t="s">
        <v>24</v>
      </c>
      <c r="C35" s="10">
        <v>140000</v>
      </c>
      <c r="D35" s="8"/>
      <c r="E35" s="10">
        <v>102424.43</v>
      </c>
    </row>
    <row r="36" spans="1:5" ht="15.75" thickBot="1" x14ac:dyDescent="0.3">
      <c r="A36" s="9"/>
      <c r="B36" s="9"/>
      <c r="C36" s="11"/>
      <c r="D36" s="9"/>
      <c r="E36" s="11"/>
    </row>
    <row r="37" spans="1:5" ht="75.75" thickBot="1" x14ac:dyDescent="0.3">
      <c r="A37" s="4">
        <v>3913</v>
      </c>
      <c r="B37" s="4" t="s">
        <v>25</v>
      </c>
      <c r="C37" s="6">
        <v>2000</v>
      </c>
      <c r="D37" s="4"/>
      <c r="E37" s="5">
        <v>0</v>
      </c>
    </row>
    <row r="38" spans="1:5" ht="90.75" thickBot="1" x14ac:dyDescent="0.3">
      <c r="A38" s="4">
        <v>3919</v>
      </c>
      <c r="B38" s="4" t="s">
        <v>26</v>
      </c>
      <c r="C38" s="6">
        <v>2000</v>
      </c>
      <c r="D38" s="4"/>
      <c r="E38" s="5">
        <v>0</v>
      </c>
    </row>
    <row r="39" spans="1:5" ht="29.25" customHeight="1" x14ac:dyDescent="0.25">
      <c r="A39" s="8">
        <v>5211</v>
      </c>
      <c r="B39" s="8" t="s">
        <v>27</v>
      </c>
      <c r="C39" s="10">
        <v>60000</v>
      </c>
      <c r="D39" s="8"/>
      <c r="E39" s="10">
        <v>23900.33</v>
      </c>
    </row>
    <row r="40" spans="1:5" ht="15.75" thickBot="1" x14ac:dyDescent="0.3">
      <c r="A40" s="9"/>
      <c r="B40" s="9"/>
      <c r="C40" s="11"/>
      <c r="D40" s="9"/>
      <c r="E40" s="11"/>
    </row>
    <row r="41" spans="1:5" ht="60.75" thickBot="1" x14ac:dyDescent="0.3">
      <c r="A41" s="4">
        <v>5248</v>
      </c>
      <c r="B41" s="4" t="s">
        <v>28</v>
      </c>
      <c r="C41" s="6">
        <v>56000</v>
      </c>
      <c r="D41" s="4"/>
      <c r="E41" s="21">
        <v>20509.89</v>
      </c>
    </row>
    <row r="42" spans="1:5" ht="59.25" customHeight="1" x14ac:dyDescent="0.25">
      <c r="A42" s="8">
        <v>5252</v>
      </c>
      <c r="B42" s="8" t="s">
        <v>29</v>
      </c>
      <c r="C42" s="10">
        <v>51500</v>
      </c>
      <c r="D42" s="8"/>
      <c r="E42" s="10">
        <v>14816.35</v>
      </c>
    </row>
    <row r="43" spans="1:5" x14ac:dyDescent="0.25">
      <c r="A43" s="12"/>
      <c r="B43" s="12"/>
      <c r="C43" s="13"/>
      <c r="D43" s="12"/>
      <c r="E43" s="13"/>
    </row>
    <row r="44" spans="1:5" ht="15.75" thickBot="1" x14ac:dyDescent="0.3">
      <c r="A44" s="9"/>
      <c r="B44" s="9"/>
      <c r="C44" s="11"/>
      <c r="D44" s="9"/>
      <c r="E44" s="11"/>
    </row>
    <row r="45" spans="1:5" ht="60.75" thickBot="1" x14ac:dyDescent="0.3">
      <c r="A45" s="4">
        <v>5266</v>
      </c>
      <c r="B45" s="4" t="s">
        <v>30</v>
      </c>
      <c r="C45" s="6">
        <v>50000</v>
      </c>
      <c r="D45" s="4"/>
      <c r="E45" s="22">
        <v>15776.28</v>
      </c>
    </row>
    <row r="46" spans="1:5" ht="29.25" customHeight="1" x14ac:dyDescent="0.25">
      <c r="A46" s="8">
        <v>5271</v>
      </c>
      <c r="B46" s="8" t="s">
        <v>31</v>
      </c>
      <c r="C46" s="10">
        <v>700300</v>
      </c>
      <c r="D46" s="8"/>
      <c r="E46" s="10">
        <v>306295.03999999998</v>
      </c>
    </row>
    <row r="47" spans="1:5" ht="15.75" thickBot="1" x14ac:dyDescent="0.3">
      <c r="A47" s="9"/>
      <c r="B47" s="9"/>
      <c r="C47" s="11"/>
      <c r="D47" s="9"/>
      <c r="E47" s="11"/>
    </row>
    <row r="48" spans="1:5" ht="75.75" thickBot="1" x14ac:dyDescent="0.3">
      <c r="A48" s="4">
        <v>5291</v>
      </c>
      <c r="B48" s="4" t="s">
        <v>32</v>
      </c>
      <c r="C48" s="6">
        <v>1662000</v>
      </c>
      <c r="D48" s="6">
        <v>8166.09</v>
      </c>
      <c r="E48" s="7">
        <v>923257.64</v>
      </c>
    </row>
    <row r="49" spans="1:5" ht="45.75" thickBot="1" x14ac:dyDescent="0.3">
      <c r="A49" s="4">
        <v>5295</v>
      </c>
      <c r="B49" s="4" t="s">
        <v>33</v>
      </c>
      <c r="C49" s="6">
        <v>1200</v>
      </c>
      <c r="D49" s="4"/>
      <c r="E49" s="5">
        <v>263.76</v>
      </c>
    </row>
    <row r="50" spans="1:5" ht="74.25" customHeight="1" x14ac:dyDescent="0.25">
      <c r="A50" s="8">
        <v>5299</v>
      </c>
      <c r="B50" s="8" t="s">
        <v>34</v>
      </c>
      <c r="C50" s="10">
        <v>19000</v>
      </c>
      <c r="D50" s="8">
        <v>124.21</v>
      </c>
      <c r="E50" s="10">
        <v>8292.7900000000009</v>
      </c>
    </row>
    <row r="51" spans="1:5" ht="15.75" thickBot="1" x14ac:dyDescent="0.3">
      <c r="A51" s="9"/>
      <c r="B51" s="9"/>
      <c r="C51" s="11"/>
      <c r="D51" s="9"/>
      <c r="E51" s="11"/>
    </row>
    <row r="52" spans="1:5" ht="30.75" thickBot="1" x14ac:dyDescent="0.3">
      <c r="A52" s="4">
        <v>5411</v>
      </c>
      <c r="B52" s="4" t="s">
        <v>35</v>
      </c>
      <c r="C52" s="6">
        <v>8000</v>
      </c>
      <c r="D52" s="4"/>
      <c r="E52" s="5">
        <v>30</v>
      </c>
    </row>
    <row r="53" spans="1:5" ht="105.75" thickBot="1" x14ac:dyDescent="0.3">
      <c r="A53" s="4">
        <v>5529</v>
      </c>
      <c r="B53" s="4" t="s">
        <v>36</v>
      </c>
      <c r="C53" s="6">
        <v>3000</v>
      </c>
      <c r="D53" s="4"/>
      <c r="E53" s="5">
        <v>0</v>
      </c>
    </row>
    <row r="54" spans="1:5" ht="180.75" thickBot="1" x14ac:dyDescent="0.3">
      <c r="A54" s="4">
        <v>5599</v>
      </c>
      <c r="B54" s="4" t="s">
        <v>37</v>
      </c>
      <c r="C54" s="6">
        <v>80000</v>
      </c>
      <c r="D54" s="4"/>
      <c r="E54" s="7">
        <v>15486.87</v>
      </c>
    </row>
    <row r="55" spans="1:5" ht="60.75" thickBot="1" x14ac:dyDescent="0.3">
      <c r="A55" s="4">
        <v>5693</v>
      </c>
      <c r="B55" s="4" t="s">
        <v>38</v>
      </c>
      <c r="C55" s="6">
        <v>2007533</v>
      </c>
      <c r="D55" s="4"/>
      <c r="E55" s="5">
        <v>0</v>
      </c>
    </row>
    <row r="56" spans="1:5" ht="59.25" customHeight="1" x14ac:dyDescent="0.25">
      <c r="A56" s="8">
        <v>6119</v>
      </c>
      <c r="B56" s="8" t="s">
        <v>39</v>
      </c>
      <c r="C56" s="10">
        <v>212000</v>
      </c>
      <c r="D56" s="8"/>
      <c r="E56" s="10">
        <v>212000</v>
      </c>
    </row>
    <row r="57" spans="1:5" ht="15.75" thickBot="1" x14ac:dyDescent="0.3">
      <c r="A57" s="9"/>
      <c r="B57" s="9"/>
      <c r="C57" s="11"/>
      <c r="D57" s="9"/>
      <c r="E57" s="11"/>
    </row>
    <row r="58" spans="1:5" ht="90.75" thickBot="1" x14ac:dyDescent="0.3">
      <c r="A58" s="4">
        <v>8412</v>
      </c>
      <c r="B58" s="4" t="s">
        <v>40</v>
      </c>
      <c r="C58" s="6">
        <v>265851.37</v>
      </c>
      <c r="D58" s="6">
        <v>303359.35999999999</v>
      </c>
      <c r="E58" s="7">
        <v>84168.49</v>
      </c>
    </row>
    <row r="59" spans="1:5" ht="90.75" thickBot="1" x14ac:dyDescent="0.3">
      <c r="A59" s="4">
        <v>8413</v>
      </c>
      <c r="B59" s="4" t="s">
        <v>40</v>
      </c>
      <c r="C59" s="6">
        <v>4565872.33</v>
      </c>
      <c r="D59" s="6">
        <v>28977412.440000001</v>
      </c>
      <c r="E59" s="7">
        <v>1051648.48</v>
      </c>
    </row>
    <row r="60" spans="1:5" ht="74.25" customHeight="1" x14ac:dyDescent="0.25">
      <c r="A60" s="8">
        <v>8414</v>
      </c>
      <c r="B60" s="8" t="s">
        <v>41</v>
      </c>
      <c r="C60" s="10">
        <v>8281.51</v>
      </c>
      <c r="D60" s="8">
        <v>0</v>
      </c>
      <c r="E60" s="8">
        <v>0</v>
      </c>
    </row>
    <row r="61" spans="1:5" ht="15.75" thickBot="1" x14ac:dyDescent="0.3">
      <c r="A61" s="9"/>
      <c r="B61" s="9"/>
      <c r="C61" s="11"/>
      <c r="D61" s="9"/>
      <c r="E61" s="9"/>
    </row>
    <row r="62" spans="1:5" ht="45.75" thickBot="1" x14ac:dyDescent="0.3">
      <c r="A62" s="4">
        <v>8669</v>
      </c>
      <c r="B62" s="4" t="s">
        <v>42</v>
      </c>
      <c r="C62" s="6">
        <v>2728157.75</v>
      </c>
      <c r="D62" s="4"/>
      <c r="E62" s="7">
        <v>221265.75</v>
      </c>
    </row>
    <row r="63" spans="1:5" ht="90.75" thickBot="1" x14ac:dyDescent="0.3">
      <c r="A63" s="4">
        <v>9349</v>
      </c>
      <c r="B63" s="4" t="s">
        <v>43</v>
      </c>
      <c r="C63" s="6">
        <v>763869.8</v>
      </c>
      <c r="D63" s="4"/>
      <c r="E63" s="7">
        <v>405147.6</v>
      </c>
    </row>
    <row r="64" spans="1:5" ht="75.75" thickBot="1" x14ac:dyDescent="0.3">
      <c r="A64" s="4">
        <v>9392</v>
      </c>
      <c r="B64" s="4" t="s">
        <v>44</v>
      </c>
      <c r="C64" s="6">
        <v>60000</v>
      </c>
      <c r="D64" s="4">
        <v>613.08000000000004</v>
      </c>
      <c r="E64" s="7">
        <v>23800.77</v>
      </c>
    </row>
    <row r="65" spans="1:5" ht="90.75" thickBot="1" x14ac:dyDescent="0.3">
      <c r="A65" s="4">
        <v>9411</v>
      </c>
      <c r="B65" s="4" t="s">
        <v>45</v>
      </c>
      <c r="C65" s="6">
        <v>134000</v>
      </c>
      <c r="D65" s="4"/>
      <c r="E65" s="7">
        <v>63800</v>
      </c>
    </row>
    <row r="66" spans="1:5" ht="75.75" thickBot="1" x14ac:dyDescent="0.3">
      <c r="A66" s="4">
        <v>9412</v>
      </c>
      <c r="B66" s="4" t="s">
        <v>46</v>
      </c>
      <c r="C66" s="6">
        <v>37500</v>
      </c>
      <c r="D66" s="4"/>
      <c r="E66" s="5">
        <v>0</v>
      </c>
    </row>
    <row r="67" spans="1:5" ht="135.75" thickBot="1" x14ac:dyDescent="0.3">
      <c r="A67" s="4">
        <v>9416</v>
      </c>
      <c r="B67" s="4" t="s">
        <v>47</v>
      </c>
      <c r="C67" s="6">
        <v>31500</v>
      </c>
      <c r="D67" s="4"/>
      <c r="E67" s="5">
        <v>0</v>
      </c>
    </row>
    <row r="68" spans="1:5" ht="195.75" thickBot="1" x14ac:dyDescent="0.3">
      <c r="A68" s="4">
        <v>9523</v>
      </c>
      <c r="B68" s="4" t="s">
        <v>48</v>
      </c>
      <c r="C68" s="4">
        <v>0</v>
      </c>
      <c r="D68" s="4"/>
      <c r="E68" s="5">
        <v>0</v>
      </c>
    </row>
    <row r="69" spans="1:5" x14ac:dyDescent="0.25">
      <c r="C69" s="3">
        <f>SUM(C2:C68)</f>
        <v>36094844.859999999</v>
      </c>
      <c r="D69" s="3">
        <f t="shared" ref="D69:E69" si="0">SUM(D2:D68)</f>
        <v>36159295.5</v>
      </c>
      <c r="E69" s="3">
        <f t="shared" si="0"/>
        <v>7549418.7299999986</v>
      </c>
    </row>
    <row r="70" spans="1:5" ht="15.75" x14ac:dyDescent="0.25">
      <c r="C70" s="28"/>
      <c r="D70" s="29"/>
    </row>
    <row r="71" spans="1:5" x14ac:dyDescent="0.25">
      <c r="C71" s="30"/>
      <c r="E71" s="3"/>
    </row>
  </sheetData>
  <mergeCells count="85">
    <mergeCell ref="A60:A61"/>
    <mergeCell ref="B60:B61"/>
    <mergeCell ref="C60:C61"/>
    <mergeCell ref="D60:D61"/>
    <mergeCell ref="E60:E61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E56:E57"/>
    <mergeCell ref="A42:A44"/>
    <mergeCell ref="B42:B44"/>
    <mergeCell ref="C42:C44"/>
    <mergeCell ref="D42:D44"/>
    <mergeCell ref="E42:E44"/>
    <mergeCell ref="A46:A47"/>
    <mergeCell ref="B46:B47"/>
    <mergeCell ref="C46:C47"/>
    <mergeCell ref="D46:D47"/>
    <mergeCell ref="E46:E47"/>
    <mergeCell ref="A35:A36"/>
    <mergeCell ref="B35:B36"/>
    <mergeCell ref="C35:C36"/>
    <mergeCell ref="D35:D36"/>
    <mergeCell ref="E35:E36"/>
    <mergeCell ref="A39:A40"/>
    <mergeCell ref="B39:B40"/>
    <mergeCell ref="C39:C40"/>
    <mergeCell ref="D39:D40"/>
    <mergeCell ref="E39:E40"/>
    <mergeCell ref="A27:A28"/>
    <mergeCell ref="B27:B28"/>
    <mergeCell ref="C27:C28"/>
    <mergeCell ref="D27:D28"/>
    <mergeCell ref="E27:E28"/>
    <mergeCell ref="A29:A31"/>
    <mergeCell ref="B29:B31"/>
    <mergeCell ref="C29:C31"/>
    <mergeCell ref="D29:D31"/>
    <mergeCell ref="E29:E31"/>
    <mergeCell ref="A20:A21"/>
    <mergeCell ref="B20:B21"/>
    <mergeCell ref="C20:C21"/>
    <mergeCell ref="D20:D21"/>
    <mergeCell ref="E20:E21"/>
    <mergeCell ref="A25:A26"/>
    <mergeCell ref="B25:B26"/>
    <mergeCell ref="C25:C26"/>
    <mergeCell ref="D25:D26"/>
    <mergeCell ref="E25:E26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9:A10"/>
    <mergeCell ref="B9:B10"/>
    <mergeCell ref="C9:C10"/>
    <mergeCell ref="D9:D10"/>
    <mergeCell ref="E9:E10"/>
    <mergeCell ref="A11:A13"/>
    <mergeCell ref="B11:B13"/>
    <mergeCell ref="C11:C13"/>
    <mergeCell ref="D11:D13"/>
    <mergeCell ref="E11:E13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2EBD-A401-48B5-8274-534478818526}">
  <dimension ref="A1:F239"/>
  <sheetViews>
    <sheetView tabSelected="1" topLeftCell="A121" workbookViewId="0">
      <selection activeCell="G99" sqref="A99:XFD99"/>
    </sheetView>
  </sheetViews>
  <sheetFormatPr defaultRowHeight="15" x14ac:dyDescent="0.25"/>
  <cols>
    <col min="1" max="1" width="11" customWidth="1"/>
    <col min="3" max="3" width="31.140625" customWidth="1"/>
    <col min="4" max="6" width="14.7109375" bestFit="1" customWidth="1"/>
  </cols>
  <sheetData>
    <row r="1" spans="1:6" ht="63.75" thickBot="1" x14ac:dyDescent="0.3">
      <c r="A1" s="16" t="s">
        <v>0</v>
      </c>
      <c r="B1" s="16"/>
      <c r="C1" s="16" t="s">
        <v>1</v>
      </c>
      <c r="D1" s="16" t="s">
        <v>49</v>
      </c>
      <c r="E1" s="16" t="s">
        <v>50</v>
      </c>
      <c r="F1" s="17" t="s">
        <v>51</v>
      </c>
    </row>
    <row r="2" spans="1:6" ht="15.75" thickBot="1" x14ac:dyDescent="0.3">
      <c r="A2" s="4">
        <v>0</v>
      </c>
      <c r="B2" s="4"/>
      <c r="C2" s="4" t="s">
        <v>52</v>
      </c>
      <c r="D2" s="4">
        <v>0</v>
      </c>
      <c r="E2" s="6">
        <v>8804.11</v>
      </c>
      <c r="F2" s="7">
        <v>8804.11</v>
      </c>
    </row>
    <row r="3" spans="1:6" ht="60.75" thickBot="1" x14ac:dyDescent="0.3">
      <c r="A3" s="4">
        <v>1</v>
      </c>
      <c r="B3" s="4"/>
      <c r="C3" s="4" t="s">
        <v>53</v>
      </c>
      <c r="D3" s="6">
        <v>8584350.5800000001</v>
      </c>
      <c r="E3" s="4">
        <v>0</v>
      </c>
      <c r="F3" s="5">
        <v>0</v>
      </c>
    </row>
    <row r="4" spans="1:6" ht="90.75" thickBot="1" x14ac:dyDescent="0.3">
      <c r="A4" s="4">
        <v>219</v>
      </c>
      <c r="B4" s="4"/>
      <c r="C4" s="4" t="s">
        <v>54</v>
      </c>
      <c r="D4" s="6">
        <v>791000</v>
      </c>
      <c r="E4" s="6">
        <v>502856.67</v>
      </c>
      <c r="F4" s="7">
        <v>502856.67</v>
      </c>
    </row>
    <row r="5" spans="1:6" ht="90.75" thickBot="1" x14ac:dyDescent="0.3">
      <c r="A5" s="4" t="s">
        <v>55</v>
      </c>
      <c r="B5" s="4"/>
      <c r="C5" s="4" t="s">
        <v>54</v>
      </c>
      <c r="D5" s="6">
        <v>133000</v>
      </c>
      <c r="E5" s="6">
        <v>96086.42</v>
      </c>
      <c r="F5" s="7">
        <v>96086.42</v>
      </c>
    </row>
    <row r="6" spans="1:6" ht="45.75" thickBot="1" x14ac:dyDescent="0.3">
      <c r="A6" s="4">
        <v>224</v>
      </c>
      <c r="B6" s="4"/>
      <c r="C6" s="4" t="s">
        <v>56</v>
      </c>
      <c r="D6" s="6">
        <v>15000</v>
      </c>
      <c r="E6" s="6">
        <v>8674.34</v>
      </c>
      <c r="F6" s="7">
        <v>8674.34</v>
      </c>
    </row>
    <row r="7" spans="1:6" ht="45.75" thickBot="1" x14ac:dyDescent="0.3">
      <c r="A7" s="4" t="s">
        <v>57</v>
      </c>
      <c r="B7" s="4"/>
      <c r="C7" s="4" t="s">
        <v>56</v>
      </c>
      <c r="D7" s="6">
        <v>4920</v>
      </c>
      <c r="E7" s="6">
        <v>3702</v>
      </c>
      <c r="F7" s="7">
        <v>3702</v>
      </c>
    </row>
    <row r="8" spans="1:6" ht="75.75" thickBot="1" x14ac:dyDescent="0.3">
      <c r="A8" s="4">
        <v>251</v>
      </c>
      <c r="B8" s="4"/>
      <c r="C8" s="4" t="s">
        <v>58</v>
      </c>
      <c r="D8" s="6">
        <v>38000</v>
      </c>
      <c r="E8" s="6">
        <v>22770</v>
      </c>
      <c r="F8" s="7">
        <v>22770</v>
      </c>
    </row>
    <row r="9" spans="1:6" ht="75.75" thickBot="1" x14ac:dyDescent="0.3">
      <c r="A9" s="4" t="s">
        <v>59</v>
      </c>
      <c r="B9" s="4"/>
      <c r="C9" s="4" t="s">
        <v>58</v>
      </c>
      <c r="D9" s="6">
        <v>13780</v>
      </c>
      <c r="E9" s="6">
        <v>10080</v>
      </c>
      <c r="F9" s="7">
        <v>10080</v>
      </c>
    </row>
    <row r="10" spans="1:6" ht="75.75" thickBot="1" x14ac:dyDescent="0.3">
      <c r="A10" s="4">
        <v>257</v>
      </c>
      <c r="B10" s="4"/>
      <c r="C10" s="4" t="s">
        <v>60</v>
      </c>
      <c r="D10" s="6">
        <v>67000</v>
      </c>
      <c r="E10" s="6">
        <v>36866.65</v>
      </c>
      <c r="F10" s="7">
        <v>36866.65</v>
      </c>
    </row>
    <row r="11" spans="1:6" ht="75.75" thickBot="1" x14ac:dyDescent="0.3">
      <c r="A11" s="4" t="s">
        <v>61</v>
      </c>
      <c r="B11" s="4"/>
      <c r="C11" s="4" t="s">
        <v>60</v>
      </c>
      <c r="D11" s="6">
        <v>7610</v>
      </c>
      <c r="E11" s="6">
        <v>5488</v>
      </c>
      <c r="F11" s="7">
        <v>5488</v>
      </c>
    </row>
    <row r="12" spans="1:6" ht="75.75" thickBot="1" x14ac:dyDescent="0.3">
      <c r="A12" s="4">
        <v>259</v>
      </c>
      <c r="B12" s="4"/>
      <c r="C12" s="4" t="s">
        <v>62</v>
      </c>
      <c r="D12" s="6">
        <v>28000</v>
      </c>
      <c r="E12" s="6">
        <v>15979.99</v>
      </c>
      <c r="F12" s="7">
        <v>15979.99</v>
      </c>
    </row>
    <row r="13" spans="1:6" ht="75.75" thickBot="1" x14ac:dyDescent="0.3">
      <c r="A13" s="4" t="s">
        <v>63</v>
      </c>
      <c r="B13" s="4"/>
      <c r="C13" s="4" t="s">
        <v>62</v>
      </c>
      <c r="D13" s="6">
        <v>9440</v>
      </c>
      <c r="E13" s="6">
        <v>6719.98</v>
      </c>
      <c r="F13" s="7">
        <v>6719.98</v>
      </c>
    </row>
    <row r="14" spans="1:6" ht="90.75" thickBot="1" x14ac:dyDescent="0.3">
      <c r="A14" s="4" t="s">
        <v>64</v>
      </c>
      <c r="B14" s="4"/>
      <c r="C14" s="4" t="s">
        <v>363</v>
      </c>
      <c r="D14" s="6">
        <v>95000</v>
      </c>
      <c r="E14" s="6">
        <v>57395.47</v>
      </c>
      <c r="F14" s="7">
        <v>57395.47</v>
      </c>
    </row>
    <row r="15" spans="1:6" ht="90.75" thickBot="1" x14ac:dyDescent="0.3">
      <c r="A15" s="4" t="s">
        <v>66</v>
      </c>
      <c r="B15" s="4"/>
      <c r="C15" s="4" t="s">
        <v>363</v>
      </c>
      <c r="D15" s="6">
        <v>41903.019999999997</v>
      </c>
      <c r="E15" s="6">
        <v>41903.019999999997</v>
      </c>
      <c r="F15" s="7">
        <v>41903.019999999997</v>
      </c>
    </row>
    <row r="16" spans="1:6" ht="90.75" thickBot="1" x14ac:dyDescent="0.3">
      <c r="A16" s="4" t="s">
        <v>67</v>
      </c>
      <c r="B16" s="4"/>
      <c r="C16" s="4" t="s">
        <v>68</v>
      </c>
      <c r="D16" s="6">
        <v>734000</v>
      </c>
      <c r="E16" s="6">
        <v>359173.59</v>
      </c>
      <c r="F16" s="7">
        <v>359173.59</v>
      </c>
    </row>
    <row r="17" spans="1:6" ht="90.75" thickBot="1" x14ac:dyDescent="0.3">
      <c r="A17" s="4" t="s">
        <v>69</v>
      </c>
      <c r="B17" s="4"/>
      <c r="C17" s="4" t="s">
        <v>68</v>
      </c>
      <c r="D17" s="6">
        <v>115950.21</v>
      </c>
      <c r="E17" s="6">
        <v>115950.21</v>
      </c>
      <c r="F17" s="7">
        <v>115950.21</v>
      </c>
    </row>
    <row r="18" spans="1:6" ht="75.75" thickBot="1" x14ac:dyDescent="0.3">
      <c r="A18" s="4" t="s">
        <v>70</v>
      </c>
      <c r="B18" s="4"/>
      <c r="C18" s="4" t="s">
        <v>71</v>
      </c>
      <c r="D18" s="6">
        <v>90000</v>
      </c>
      <c r="E18" s="6">
        <v>32150.45</v>
      </c>
      <c r="F18" s="7">
        <v>32150.45</v>
      </c>
    </row>
    <row r="19" spans="1:6" ht="75.75" thickBot="1" x14ac:dyDescent="0.3">
      <c r="A19" s="4" t="s">
        <v>72</v>
      </c>
      <c r="B19" s="4"/>
      <c r="C19" s="4" t="s">
        <v>71</v>
      </c>
      <c r="D19" s="6">
        <v>54178.1</v>
      </c>
      <c r="E19" s="6">
        <v>54178.1</v>
      </c>
      <c r="F19" s="7">
        <v>54178.1</v>
      </c>
    </row>
    <row r="20" spans="1:6" ht="60.75" thickBot="1" x14ac:dyDescent="0.3">
      <c r="A20" s="4" t="s">
        <v>73</v>
      </c>
      <c r="B20" s="4"/>
      <c r="C20" s="4" t="s">
        <v>74</v>
      </c>
      <c r="D20" s="6">
        <v>2000000</v>
      </c>
      <c r="E20" s="6">
        <v>1003137.83</v>
      </c>
      <c r="F20" s="7">
        <v>1003137.83</v>
      </c>
    </row>
    <row r="21" spans="1:6" ht="60.75" thickBot="1" x14ac:dyDescent="0.3">
      <c r="A21" s="4" t="s">
        <v>75</v>
      </c>
      <c r="B21" s="4"/>
      <c r="C21" s="4" t="s">
        <v>74</v>
      </c>
      <c r="D21" s="6">
        <v>142026.23000000001</v>
      </c>
      <c r="E21" s="6">
        <v>142026.23000000001</v>
      </c>
      <c r="F21" s="7">
        <v>142026.23000000001</v>
      </c>
    </row>
    <row r="22" spans="1:6" ht="105.75" thickBot="1" x14ac:dyDescent="0.3">
      <c r="A22" s="4">
        <v>289</v>
      </c>
      <c r="B22" s="4"/>
      <c r="C22" s="4" t="s">
        <v>76</v>
      </c>
      <c r="D22" s="6">
        <v>70000</v>
      </c>
      <c r="E22" s="6">
        <v>17863.23</v>
      </c>
      <c r="F22" s="7">
        <v>17863.23</v>
      </c>
    </row>
    <row r="23" spans="1:6" ht="179.25" customHeight="1" x14ac:dyDescent="0.25">
      <c r="A23" s="8" t="s">
        <v>77</v>
      </c>
      <c r="B23" s="8"/>
      <c r="C23" s="8" t="s">
        <v>364</v>
      </c>
      <c r="D23" s="10">
        <v>30000</v>
      </c>
      <c r="E23" s="10">
        <v>2321.11</v>
      </c>
      <c r="F23" s="10">
        <v>2321.11</v>
      </c>
    </row>
    <row r="24" spans="1:6" ht="15.75" thickBot="1" x14ac:dyDescent="0.3">
      <c r="A24" s="9"/>
      <c r="B24" s="9"/>
      <c r="C24" s="9"/>
      <c r="D24" s="11"/>
      <c r="E24" s="11"/>
      <c r="F24" s="11"/>
    </row>
    <row r="25" spans="1:6" ht="63.75" thickBot="1" x14ac:dyDescent="0.3">
      <c r="A25" s="18" t="s">
        <v>0</v>
      </c>
      <c r="B25" s="18"/>
      <c r="C25" s="18" t="s">
        <v>1</v>
      </c>
      <c r="D25" s="18" t="s">
        <v>49</v>
      </c>
      <c r="E25" s="18" t="s">
        <v>50</v>
      </c>
      <c r="F25" s="19" t="s">
        <v>51</v>
      </c>
    </row>
    <row r="26" spans="1:6" ht="134.25" customHeight="1" x14ac:dyDescent="0.25">
      <c r="A26" s="8" t="s">
        <v>79</v>
      </c>
      <c r="B26" s="8"/>
      <c r="C26" s="8" t="s">
        <v>80</v>
      </c>
      <c r="D26" s="10">
        <v>3102.32</v>
      </c>
      <c r="E26" s="10">
        <v>2021.8</v>
      </c>
      <c r="F26" s="10">
        <v>2021.8</v>
      </c>
    </row>
    <row r="27" spans="1:6" x14ac:dyDescent="0.25">
      <c r="A27" s="12"/>
      <c r="B27" s="12"/>
      <c r="C27" s="12"/>
      <c r="D27" s="13"/>
      <c r="E27" s="13"/>
      <c r="F27" s="13"/>
    </row>
    <row r="28" spans="1:6" ht="15.75" thickBot="1" x14ac:dyDescent="0.3">
      <c r="A28" s="9"/>
      <c r="B28" s="9"/>
      <c r="C28" s="9"/>
      <c r="D28" s="11"/>
      <c r="E28" s="11"/>
      <c r="F28" s="11"/>
    </row>
    <row r="29" spans="1:6" ht="120.75" thickBot="1" x14ac:dyDescent="0.3">
      <c r="A29" s="4" t="s">
        <v>81</v>
      </c>
      <c r="B29" s="4"/>
      <c r="C29" s="4" t="s">
        <v>82</v>
      </c>
      <c r="D29" s="6">
        <v>55000</v>
      </c>
      <c r="E29" s="6">
        <v>18800</v>
      </c>
      <c r="F29" s="7">
        <v>16800</v>
      </c>
    </row>
    <row r="30" spans="1:6" ht="120.75" thickBot="1" x14ac:dyDescent="0.3">
      <c r="A30" s="4" t="s">
        <v>83</v>
      </c>
      <c r="B30" s="4"/>
      <c r="C30" s="4" t="s">
        <v>82</v>
      </c>
      <c r="D30" s="6">
        <v>11200</v>
      </c>
      <c r="E30" s="6">
        <v>11200</v>
      </c>
      <c r="F30" s="7">
        <v>5200</v>
      </c>
    </row>
    <row r="31" spans="1:6" ht="135.75" thickBot="1" x14ac:dyDescent="0.3">
      <c r="A31" s="4" t="s">
        <v>84</v>
      </c>
      <c r="B31" s="4"/>
      <c r="C31" s="4" t="s">
        <v>85</v>
      </c>
      <c r="D31" s="6">
        <v>30000</v>
      </c>
      <c r="E31" s="6">
        <v>15539.95</v>
      </c>
      <c r="F31" s="7">
        <v>15539.95</v>
      </c>
    </row>
    <row r="32" spans="1:6" ht="135.75" thickBot="1" x14ac:dyDescent="0.3">
      <c r="A32" s="4" t="s">
        <v>86</v>
      </c>
      <c r="B32" s="4"/>
      <c r="C32" s="4" t="s">
        <v>85</v>
      </c>
      <c r="D32" s="6">
        <v>22486.34</v>
      </c>
      <c r="E32" s="6">
        <v>22486.34</v>
      </c>
      <c r="F32" s="7">
        <v>22486.34</v>
      </c>
    </row>
    <row r="33" spans="1:6" ht="90.75" thickBot="1" x14ac:dyDescent="0.3">
      <c r="A33" s="4" t="s">
        <v>87</v>
      </c>
      <c r="B33" s="4"/>
      <c r="C33" s="4" t="s">
        <v>88</v>
      </c>
      <c r="D33" s="4">
        <v>100</v>
      </c>
      <c r="E33" s="4">
        <v>0</v>
      </c>
      <c r="F33" s="5">
        <v>0</v>
      </c>
    </row>
    <row r="34" spans="1:6" ht="90.75" thickBot="1" x14ac:dyDescent="0.3">
      <c r="A34" s="4" t="s">
        <v>89</v>
      </c>
      <c r="B34" s="4"/>
      <c r="C34" s="4" t="s">
        <v>365</v>
      </c>
      <c r="D34" s="6">
        <v>118000</v>
      </c>
      <c r="E34" s="6">
        <v>35820.699999999997</v>
      </c>
      <c r="F34" s="7">
        <v>35473.5</v>
      </c>
    </row>
    <row r="35" spans="1:6" ht="74.25" customHeight="1" x14ac:dyDescent="0.25">
      <c r="A35" s="8" t="s">
        <v>91</v>
      </c>
      <c r="B35" s="8"/>
      <c r="C35" s="8" t="s">
        <v>365</v>
      </c>
      <c r="D35" s="10">
        <v>20670.810000000001</v>
      </c>
      <c r="E35" s="10">
        <v>20670.810000000001</v>
      </c>
      <c r="F35" s="10">
        <v>20670.810000000001</v>
      </c>
    </row>
    <row r="36" spans="1:6" ht="15.75" thickBot="1" x14ac:dyDescent="0.3">
      <c r="A36" s="9"/>
      <c r="B36" s="9"/>
      <c r="C36" s="9"/>
      <c r="D36" s="11"/>
      <c r="E36" s="11"/>
      <c r="F36" s="11"/>
    </row>
    <row r="37" spans="1:6" ht="75.75" thickBot="1" x14ac:dyDescent="0.3">
      <c r="A37" s="4" t="s">
        <v>92</v>
      </c>
      <c r="B37" s="4"/>
      <c r="C37" s="4" t="s">
        <v>366</v>
      </c>
      <c r="D37" s="6">
        <v>276000</v>
      </c>
      <c r="E37" s="6">
        <v>117481.7</v>
      </c>
      <c r="F37" s="7">
        <v>96979.96</v>
      </c>
    </row>
    <row r="38" spans="1:6" ht="75.75" thickBot="1" x14ac:dyDescent="0.3">
      <c r="A38" s="4" t="s">
        <v>94</v>
      </c>
      <c r="B38" s="4"/>
      <c r="C38" s="4" t="s">
        <v>366</v>
      </c>
      <c r="D38" s="6">
        <v>50024.480000000003</v>
      </c>
      <c r="E38" s="6">
        <v>50024.480000000003</v>
      </c>
      <c r="F38" s="7">
        <v>50024.480000000003</v>
      </c>
    </row>
    <row r="39" spans="1:6" ht="75.75" thickBot="1" x14ac:dyDescent="0.3">
      <c r="A39" s="4" t="s">
        <v>95</v>
      </c>
      <c r="B39" s="4"/>
      <c r="C39" s="4" t="s">
        <v>96</v>
      </c>
      <c r="D39" s="6">
        <v>340000</v>
      </c>
      <c r="E39" s="6">
        <v>227040.08</v>
      </c>
      <c r="F39" s="7">
        <v>227040.08</v>
      </c>
    </row>
    <row r="40" spans="1:6" ht="75.75" thickBot="1" x14ac:dyDescent="0.3">
      <c r="A40" s="4" t="s">
        <v>97</v>
      </c>
      <c r="B40" s="4"/>
      <c r="C40" s="4" t="s">
        <v>96</v>
      </c>
      <c r="D40" s="6">
        <v>4168.05</v>
      </c>
      <c r="E40" s="6">
        <v>4168.05</v>
      </c>
      <c r="F40" s="7">
        <v>4168.05</v>
      </c>
    </row>
    <row r="41" spans="1:6" ht="75.75" thickBot="1" x14ac:dyDescent="0.3">
      <c r="A41" s="4" t="s">
        <v>98</v>
      </c>
      <c r="B41" s="4"/>
      <c r="C41" s="4" t="s">
        <v>96</v>
      </c>
      <c r="D41" s="6">
        <v>24590.5</v>
      </c>
      <c r="E41" s="6">
        <v>17648.29</v>
      </c>
      <c r="F41" s="7">
        <v>17648.29</v>
      </c>
    </row>
    <row r="42" spans="1:6" ht="75.75" thickBot="1" x14ac:dyDescent="0.3">
      <c r="A42" s="4" t="s">
        <v>99</v>
      </c>
      <c r="B42" s="4"/>
      <c r="C42" s="4" t="s">
        <v>96</v>
      </c>
      <c r="D42" s="4">
        <v>0</v>
      </c>
      <c r="E42" s="4">
        <v>0</v>
      </c>
      <c r="F42" s="5">
        <v>0</v>
      </c>
    </row>
    <row r="43" spans="1:6" ht="120.75" thickBot="1" x14ac:dyDescent="0.3">
      <c r="A43" s="4" t="s">
        <v>100</v>
      </c>
      <c r="B43" s="4"/>
      <c r="C43" s="4" t="s">
        <v>101</v>
      </c>
      <c r="D43" s="6">
        <v>81000</v>
      </c>
      <c r="E43" s="6">
        <v>46357.89</v>
      </c>
      <c r="F43" s="7">
        <v>46357.89</v>
      </c>
    </row>
    <row r="44" spans="1:6" ht="120.75" thickBot="1" x14ac:dyDescent="0.3">
      <c r="A44" s="4" t="s">
        <v>102</v>
      </c>
      <c r="B44" s="4"/>
      <c r="C44" s="4" t="s">
        <v>101</v>
      </c>
      <c r="D44" s="4">
        <v>0</v>
      </c>
      <c r="E44" s="4">
        <v>0</v>
      </c>
      <c r="F44" s="5">
        <v>0</v>
      </c>
    </row>
    <row r="45" spans="1:6" ht="120.75" thickBot="1" x14ac:dyDescent="0.3">
      <c r="A45" s="4" t="s">
        <v>103</v>
      </c>
      <c r="B45" s="4"/>
      <c r="C45" s="4" t="s">
        <v>101</v>
      </c>
      <c r="D45" s="6">
        <v>11800</v>
      </c>
      <c r="E45" s="6">
        <v>8881.93</v>
      </c>
      <c r="F45" s="7">
        <v>8881.93</v>
      </c>
    </row>
    <row r="46" spans="1:6" ht="120.75" thickBot="1" x14ac:dyDescent="0.3">
      <c r="A46" s="4" t="s">
        <v>104</v>
      </c>
      <c r="B46" s="4"/>
      <c r="C46" s="4" t="s">
        <v>101</v>
      </c>
      <c r="D46" s="4">
        <v>0</v>
      </c>
      <c r="E46" s="4">
        <v>0</v>
      </c>
      <c r="F46" s="5">
        <v>0</v>
      </c>
    </row>
    <row r="47" spans="1:6" ht="75.75" thickBot="1" x14ac:dyDescent="0.3">
      <c r="A47" s="4" t="s">
        <v>105</v>
      </c>
      <c r="B47" s="4"/>
      <c r="C47" s="4" t="s">
        <v>106</v>
      </c>
      <c r="D47" s="6">
        <v>45000</v>
      </c>
      <c r="E47" s="6">
        <v>27503.1</v>
      </c>
      <c r="F47" s="7">
        <v>27503.1</v>
      </c>
    </row>
    <row r="48" spans="1:6" ht="59.25" customHeight="1" x14ac:dyDescent="0.25">
      <c r="A48" s="8" t="s">
        <v>107</v>
      </c>
      <c r="B48" s="8"/>
      <c r="C48" s="8" t="s">
        <v>106</v>
      </c>
      <c r="D48" s="8">
        <v>0</v>
      </c>
      <c r="E48" s="8">
        <v>0</v>
      </c>
      <c r="F48" s="8">
        <v>0</v>
      </c>
    </row>
    <row r="49" spans="1:6" ht="15.75" thickBot="1" x14ac:dyDescent="0.3">
      <c r="A49" s="9"/>
      <c r="B49" s="9"/>
      <c r="C49" s="9"/>
      <c r="D49" s="9"/>
      <c r="E49" s="9"/>
      <c r="F49" s="9"/>
    </row>
    <row r="50" spans="1:6" ht="75.75" thickBot="1" x14ac:dyDescent="0.3">
      <c r="A50" s="4" t="s">
        <v>108</v>
      </c>
      <c r="B50" s="4"/>
      <c r="C50" s="4" t="s">
        <v>106</v>
      </c>
      <c r="D50" s="6">
        <v>6859.5</v>
      </c>
      <c r="E50" s="6">
        <v>5123.68</v>
      </c>
      <c r="F50" s="7">
        <v>5123.68</v>
      </c>
    </row>
    <row r="51" spans="1:6" ht="75.75" thickBot="1" x14ac:dyDescent="0.3">
      <c r="A51" s="4" t="s">
        <v>109</v>
      </c>
      <c r="B51" s="4"/>
      <c r="C51" s="4" t="s">
        <v>106</v>
      </c>
      <c r="D51" s="4">
        <v>0</v>
      </c>
      <c r="E51" s="4">
        <v>0</v>
      </c>
      <c r="F51" s="5">
        <v>0</v>
      </c>
    </row>
    <row r="52" spans="1:6" ht="45.75" thickBot="1" x14ac:dyDescent="0.3">
      <c r="A52" s="4" t="s">
        <v>110</v>
      </c>
      <c r="B52" s="4"/>
      <c r="C52" s="4" t="s">
        <v>111</v>
      </c>
      <c r="D52" s="4">
        <v>0</v>
      </c>
      <c r="E52" s="4">
        <v>0</v>
      </c>
      <c r="F52" s="5">
        <v>0</v>
      </c>
    </row>
    <row r="53" spans="1:6" ht="135.75" thickBot="1" x14ac:dyDescent="0.3">
      <c r="A53" s="4" t="s">
        <v>112</v>
      </c>
      <c r="B53" s="4"/>
      <c r="C53" s="4" t="s">
        <v>367</v>
      </c>
      <c r="D53" s="6">
        <v>8000</v>
      </c>
      <c r="E53" s="6">
        <v>4509.2</v>
      </c>
      <c r="F53" s="7">
        <v>4509.2</v>
      </c>
    </row>
    <row r="54" spans="1:6" ht="135.75" thickBot="1" x14ac:dyDescent="0.3">
      <c r="A54" s="4" t="s">
        <v>114</v>
      </c>
      <c r="B54" s="4"/>
      <c r="C54" s="4" t="s">
        <v>367</v>
      </c>
      <c r="D54" s="4">
        <v>0</v>
      </c>
      <c r="E54" s="4">
        <v>0</v>
      </c>
      <c r="F54" s="5">
        <v>0</v>
      </c>
    </row>
    <row r="55" spans="1:6" ht="120.75" thickBot="1" x14ac:dyDescent="0.3">
      <c r="A55" s="4" t="s">
        <v>115</v>
      </c>
      <c r="B55" s="4"/>
      <c r="C55" s="4" t="s">
        <v>116</v>
      </c>
      <c r="D55" s="6">
        <v>1000</v>
      </c>
      <c r="E55" s="4">
        <v>390.5</v>
      </c>
      <c r="F55" s="5">
        <v>390.5</v>
      </c>
    </row>
    <row r="56" spans="1:6" ht="120.75" thickBot="1" x14ac:dyDescent="0.3">
      <c r="A56" s="4" t="s">
        <v>117</v>
      </c>
      <c r="B56" s="4"/>
      <c r="C56" s="4" t="s">
        <v>116</v>
      </c>
      <c r="D56" s="4">
        <v>55</v>
      </c>
      <c r="E56" s="4">
        <v>55</v>
      </c>
      <c r="F56" s="5">
        <v>55</v>
      </c>
    </row>
    <row r="57" spans="1:6" ht="165.75" thickBot="1" x14ac:dyDescent="0.3">
      <c r="A57" s="4" t="s">
        <v>118</v>
      </c>
      <c r="B57" s="4"/>
      <c r="C57" s="4" t="s">
        <v>119</v>
      </c>
      <c r="D57" s="6">
        <v>1500</v>
      </c>
      <c r="E57" s="4">
        <v>0</v>
      </c>
      <c r="F57" s="5">
        <v>0</v>
      </c>
    </row>
    <row r="58" spans="1:6" ht="165.75" thickBot="1" x14ac:dyDescent="0.3">
      <c r="A58" s="4" t="s">
        <v>120</v>
      </c>
      <c r="B58" s="4"/>
      <c r="C58" s="4" t="s">
        <v>121</v>
      </c>
      <c r="D58" s="4">
        <v>500</v>
      </c>
      <c r="E58" s="4">
        <v>0</v>
      </c>
      <c r="F58" s="5">
        <v>0</v>
      </c>
    </row>
    <row r="59" spans="1:6" ht="75.75" thickBot="1" x14ac:dyDescent="0.3">
      <c r="A59" s="4" t="s">
        <v>122</v>
      </c>
      <c r="B59" s="4"/>
      <c r="C59" s="4" t="s">
        <v>123</v>
      </c>
      <c r="D59" s="6">
        <v>8500</v>
      </c>
      <c r="E59" s="6">
        <v>1076</v>
      </c>
      <c r="F59" s="7">
        <v>1076</v>
      </c>
    </row>
    <row r="60" spans="1:6" ht="75.75" thickBot="1" x14ac:dyDescent="0.3">
      <c r="A60" s="4" t="s">
        <v>124</v>
      </c>
      <c r="B60" s="4"/>
      <c r="C60" s="4" t="s">
        <v>123</v>
      </c>
      <c r="D60" s="4">
        <v>0</v>
      </c>
      <c r="E60" s="4">
        <v>0</v>
      </c>
      <c r="F60" s="5">
        <v>0</v>
      </c>
    </row>
    <row r="61" spans="1:6" ht="75.75" thickBot="1" x14ac:dyDescent="0.3">
      <c r="A61" s="4" t="s">
        <v>125</v>
      </c>
      <c r="B61" s="4"/>
      <c r="C61" s="4" t="s">
        <v>126</v>
      </c>
      <c r="D61" s="6">
        <v>1000</v>
      </c>
      <c r="E61" s="4">
        <v>0</v>
      </c>
      <c r="F61" s="5">
        <v>0</v>
      </c>
    </row>
    <row r="62" spans="1:6" ht="150.75" thickBot="1" x14ac:dyDescent="0.3">
      <c r="A62" s="4" t="s">
        <v>127</v>
      </c>
      <c r="B62" s="4"/>
      <c r="C62" s="4" t="s">
        <v>128</v>
      </c>
      <c r="D62" s="6">
        <v>10000</v>
      </c>
      <c r="E62" s="6">
        <v>1809</v>
      </c>
      <c r="F62" s="7">
        <v>1809</v>
      </c>
    </row>
    <row r="63" spans="1:6" ht="150.75" thickBot="1" x14ac:dyDescent="0.3">
      <c r="A63" s="4" t="s">
        <v>129</v>
      </c>
      <c r="B63" s="4"/>
      <c r="C63" s="4" t="s">
        <v>128</v>
      </c>
      <c r="D63" s="6">
        <v>5357.9</v>
      </c>
      <c r="E63" s="6">
        <v>5357.9</v>
      </c>
      <c r="F63" s="7">
        <v>5357.9</v>
      </c>
    </row>
    <row r="64" spans="1:6" ht="150.75" thickBot="1" x14ac:dyDescent="0.3">
      <c r="A64" s="4" t="s">
        <v>130</v>
      </c>
      <c r="B64" s="4"/>
      <c r="C64" s="4" t="s">
        <v>131</v>
      </c>
      <c r="D64" s="4">
        <v>500</v>
      </c>
      <c r="E64" s="4">
        <v>0</v>
      </c>
      <c r="F64" s="5">
        <v>0</v>
      </c>
    </row>
    <row r="65" spans="1:6" ht="105.75" thickBot="1" x14ac:dyDescent="0.3">
      <c r="A65" s="4" t="s">
        <v>132</v>
      </c>
      <c r="B65" s="4"/>
      <c r="C65" s="4" t="s">
        <v>133</v>
      </c>
      <c r="D65" s="6">
        <v>36000</v>
      </c>
      <c r="E65" s="6">
        <v>14800</v>
      </c>
      <c r="F65" s="7">
        <v>14800</v>
      </c>
    </row>
    <row r="66" spans="1:6" ht="105.75" thickBot="1" x14ac:dyDescent="0.3">
      <c r="A66" s="4" t="s">
        <v>134</v>
      </c>
      <c r="B66" s="4"/>
      <c r="C66" s="4" t="s">
        <v>133</v>
      </c>
      <c r="D66" s="6">
        <v>4650</v>
      </c>
      <c r="E66" s="6">
        <v>4650</v>
      </c>
      <c r="F66" s="7">
        <v>4650</v>
      </c>
    </row>
    <row r="67" spans="1:6" ht="75.75" thickBot="1" x14ac:dyDescent="0.3">
      <c r="A67" s="4" t="s">
        <v>135</v>
      </c>
      <c r="B67" s="4"/>
      <c r="C67" s="4" t="s">
        <v>136</v>
      </c>
      <c r="D67" s="4">
        <v>405.9</v>
      </c>
      <c r="E67" s="4">
        <v>0</v>
      </c>
      <c r="F67" s="5">
        <v>0</v>
      </c>
    </row>
    <row r="68" spans="1:6" ht="105.75" thickBot="1" x14ac:dyDescent="0.3">
      <c r="A68" s="4" t="s">
        <v>137</v>
      </c>
      <c r="B68" s="4"/>
      <c r="C68" s="4" t="s">
        <v>138</v>
      </c>
      <c r="D68" s="6">
        <v>4000</v>
      </c>
      <c r="E68" s="4">
        <v>0</v>
      </c>
      <c r="F68" s="5">
        <v>0</v>
      </c>
    </row>
    <row r="69" spans="1:6" ht="74.25" customHeight="1" x14ac:dyDescent="0.25">
      <c r="A69" s="8" t="s">
        <v>139</v>
      </c>
      <c r="B69" s="8"/>
      <c r="C69" s="8" t="s">
        <v>138</v>
      </c>
      <c r="D69" s="8">
        <v>0</v>
      </c>
      <c r="E69" s="8">
        <v>0</v>
      </c>
      <c r="F69" s="8">
        <v>0</v>
      </c>
    </row>
    <row r="70" spans="1:6" ht="15.75" thickBot="1" x14ac:dyDescent="0.3">
      <c r="A70" s="9"/>
      <c r="B70" s="9"/>
      <c r="C70" s="9"/>
      <c r="D70" s="9"/>
      <c r="E70" s="9"/>
      <c r="F70" s="9"/>
    </row>
    <row r="71" spans="1:6" ht="45.75" thickBot="1" x14ac:dyDescent="0.3">
      <c r="A71" s="4" t="s">
        <v>140</v>
      </c>
      <c r="B71" s="4"/>
      <c r="C71" s="4" t="s">
        <v>368</v>
      </c>
      <c r="D71" s="6">
        <v>15000</v>
      </c>
      <c r="E71" s="6">
        <v>1922.62</v>
      </c>
      <c r="F71" s="7">
        <v>1922.62</v>
      </c>
    </row>
    <row r="72" spans="1:6" ht="45.75" thickBot="1" x14ac:dyDescent="0.3">
      <c r="A72" s="4" t="s">
        <v>142</v>
      </c>
      <c r="B72" s="4"/>
      <c r="C72" s="4" t="s">
        <v>368</v>
      </c>
      <c r="D72" s="6">
        <v>1994.75</v>
      </c>
      <c r="E72" s="6">
        <v>1674</v>
      </c>
      <c r="F72" s="7">
        <v>1674</v>
      </c>
    </row>
    <row r="73" spans="1:6" ht="45.75" thickBot="1" x14ac:dyDescent="0.3">
      <c r="A73" s="4" t="s">
        <v>143</v>
      </c>
      <c r="B73" s="4"/>
      <c r="C73" s="4" t="s">
        <v>144</v>
      </c>
      <c r="D73" s="6">
        <v>50000</v>
      </c>
      <c r="E73" s="6">
        <v>13453.28</v>
      </c>
      <c r="F73" s="7">
        <v>13453.28</v>
      </c>
    </row>
    <row r="74" spans="1:6" ht="45.75" thickBot="1" x14ac:dyDescent="0.3">
      <c r="A74" s="4" t="s">
        <v>145</v>
      </c>
      <c r="B74" s="4"/>
      <c r="C74" s="4" t="s">
        <v>144</v>
      </c>
      <c r="D74" s="6">
        <v>75298.36</v>
      </c>
      <c r="E74" s="6">
        <v>9509.35</v>
      </c>
      <c r="F74" s="7">
        <v>9509.35</v>
      </c>
    </row>
    <row r="75" spans="1:6" ht="45.75" thickBot="1" x14ac:dyDescent="0.3">
      <c r="A75" s="4" t="s">
        <v>146</v>
      </c>
      <c r="B75" s="4"/>
      <c r="C75" s="4" t="s">
        <v>147</v>
      </c>
      <c r="D75" s="6">
        <v>2900</v>
      </c>
      <c r="E75" s="6">
        <v>1500</v>
      </c>
      <c r="F75" s="7">
        <v>1500</v>
      </c>
    </row>
    <row r="76" spans="1:6" ht="60.75" thickBot="1" x14ac:dyDescent="0.3">
      <c r="A76" s="4" t="s">
        <v>148</v>
      </c>
      <c r="B76" s="4"/>
      <c r="C76" s="4" t="s">
        <v>149</v>
      </c>
      <c r="D76" s="6">
        <v>40000</v>
      </c>
      <c r="E76" s="6">
        <v>11475.05</v>
      </c>
      <c r="F76" s="7">
        <v>11475.05</v>
      </c>
    </row>
    <row r="77" spans="1:6" ht="60.75" thickBot="1" x14ac:dyDescent="0.3">
      <c r="A77" s="4" t="s">
        <v>150</v>
      </c>
      <c r="B77" s="4"/>
      <c r="C77" s="4" t="s">
        <v>149</v>
      </c>
      <c r="D77" s="6">
        <v>9261.7099999999991</v>
      </c>
      <c r="E77" s="4" t="s">
        <v>151</v>
      </c>
      <c r="F77" s="7">
        <v>8711.93</v>
      </c>
    </row>
    <row r="78" spans="1:6" ht="44.25" customHeight="1" x14ac:dyDescent="0.25">
      <c r="A78" s="8" t="s">
        <v>152</v>
      </c>
      <c r="B78" s="8"/>
      <c r="C78" s="8" t="s">
        <v>153</v>
      </c>
      <c r="D78" s="10">
        <v>15000</v>
      </c>
      <c r="E78" s="10">
        <v>10084.98</v>
      </c>
      <c r="F78" s="10">
        <v>10084.98</v>
      </c>
    </row>
    <row r="79" spans="1:6" ht="15.75" thickBot="1" x14ac:dyDescent="0.3">
      <c r="A79" s="9"/>
      <c r="B79" s="9"/>
      <c r="C79" s="9"/>
      <c r="D79" s="11"/>
      <c r="E79" s="11"/>
      <c r="F79" s="11"/>
    </row>
    <row r="80" spans="1:6" ht="44.25" customHeight="1" x14ac:dyDescent="0.25">
      <c r="A80" s="8" t="s">
        <v>154</v>
      </c>
      <c r="B80" s="8"/>
      <c r="C80" s="8" t="s">
        <v>153</v>
      </c>
      <c r="D80" s="8">
        <v>291.47000000000003</v>
      </c>
      <c r="E80" s="8">
        <v>0</v>
      </c>
      <c r="F80" s="8">
        <v>0</v>
      </c>
    </row>
    <row r="81" spans="1:6" ht="15.75" thickBot="1" x14ac:dyDescent="0.3">
      <c r="A81" s="9"/>
      <c r="B81" s="9"/>
      <c r="C81" s="9"/>
      <c r="D81" s="9"/>
      <c r="E81" s="9"/>
      <c r="F81" s="9"/>
    </row>
    <row r="82" spans="1:6" ht="45.75" thickBot="1" x14ac:dyDescent="0.3">
      <c r="A82" s="4" t="s">
        <v>155</v>
      </c>
      <c r="B82" s="4"/>
      <c r="C82" s="4" t="s">
        <v>156</v>
      </c>
      <c r="D82" s="4">
        <v>0</v>
      </c>
      <c r="E82" s="4">
        <v>0</v>
      </c>
      <c r="F82" s="5">
        <v>0</v>
      </c>
    </row>
    <row r="83" spans="1:6" ht="45.75" thickBot="1" x14ac:dyDescent="0.3">
      <c r="A83" s="4" t="s">
        <v>157</v>
      </c>
      <c r="B83" s="4"/>
      <c r="C83" s="4" t="s">
        <v>156</v>
      </c>
      <c r="D83" s="6">
        <v>144847.01</v>
      </c>
      <c r="E83" s="4">
        <v>0</v>
      </c>
      <c r="F83" s="5">
        <v>0</v>
      </c>
    </row>
    <row r="84" spans="1:6" ht="30.75" thickBot="1" x14ac:dyDescent="0.3">
      <c r="A84" s="4" t="s">
        <v>158</v>
      </c>
      <c r="B84" s="4"/>
      <c r="C84" s="4" t="s">
        <v>159</v>
      </c>
      <c r="D84" s="6">
        <v>165600</v>
      </c>
      <c r="E84" s="6">
        <v>81040.13</v>
      </c>
      <c r="F84" s="7">
        <v>81040.13</v>
      </c>
    </row>
    <row r="85" spans="1:6" ht="30.75" thickBot="1" x14ac:dyDescent="0.3">
      <c r="A85" s="4" t="s">
        <v>160</v>
      </c>
      <c r="B85" s="4"/>
      <c r="C85" s="4" t="s">
        <v>159</v>
      </c>
      <c r="D85" s="6">
        <v>12430.35</v>
      </c>
      <c r="E85" s="6">
        <v>12430.35</v>
      </c>
      <c r="F85" s="7">
        <v>12430.35</v>
      </c>
    </row>
    <row r="86" spans="1:6" ht="90.75" thickBot="1" x14ac:dyDescent="0.3">
      <c r="A86" s="4" t="s">
        <v>161</v>
      </c>
      <c r="B86" s="4"/>
      <c r="C86" s="4" t="s">
        <v>162</v>
      </c>
      <c r="D86" s="4">
        <v>500</v>
      </c>
      <c r="E86" s="4">
        <v>0</v>
      </c>
      <c r="F86" s="5">
        <v>0</v>
      </c>
    </row>
    <row r="87" spans="1:6" ht="90.75" thickBot="1" x14ac:dyDescent="0.3">
      <c r="A87" s="4" t="s">
        <v>163</v>
      </c>
      <c r="B87" s="4"/>
      <c r="C87" s="4" t="s">
        <v>164</v>
      </c>
      <c r="D87" s="6">
        <v>720000</v>
      </c>
      <c r="E87" s="6">
        <v>319236.38</v>
      </c>
      <c r="F87" s="7">
        <v>319236.38</v>
      </c>
    </row>
    <row r="88" spans="1:6" ht="90.75" thickBot="1" x14ac:dyDescent="0.3">
      <c r="A88" s="4" t="s">
        <v>165</v>
      </c>
      <c r="B88" s="4"/>
      <c r="C88" s="4" t="s">
        <v>164</v>
      </c>
      <c r="D88" s="4" t="s">
        <v>166</v>
      </c>
      <c r="E88" s="6">
        <v>115369.25</v>
      </c>
      <c r="F88" s="7">
        <v>115369.25</v>
      </c>
    </row>
    <row r="89" spans="1:6" ht="90.75" thickBot="1" x14ac:dyDescent="0.3">
      <c r="A89" s="4" t="s">
        <v>167</v>
      </c>
      <c r="B89" s="4"/>
      <c r="C89" s="4" t="s">
        <v>168</v>
      </c>
      <c r="D89" s="6">
        <v>132000</v>
      </c>
      <c r="E89" s="6">
        <v>61593.91</v>
      </c>
      <c r="F89" s="7">
        <v>61593.91</v>
      </c>
    </row>
    <row r="90" spans="1:6" ht="90.75" thickBot="1" x14ac:dyDescent="0.3">
      <c r="A90" s="4" t="s">
        <v>169</v>
      </c>
      <c r="B90" s="4"/>
      <c r="C90" s="4" t="s">
        <v>168</v>
      </c>
      <c r="D90" s="6">
        <v>19112</v>
      </c>
      <c r="E90" s="6">
        <v>19112</v>
      </c>
      <c r="F90" s="7">
        <v>19112</v>
      </c>
    </row>
    <row r="91" spans="1:6" ht="60.75" thickBot="1" x14ac:dyDescent="0.3">
      <c r="A91" s="4" t="s">
        <v>170</v>
      </c>
      <c r="B91" s="4"/>
      <c r="C91" s="4" t="s">
        <v>171</v>
      </c>
      <c r="D91" s="6">
        <v>20000</v>
      </c>
      <c r="E91" s="4">
        <v>991.69</v>
      </c>
      <c r="F91" s="5">
        <v>991.69</v>
      </c>
    </row>
    <row r="92" spans="1:6" ht="60.75" thickBot="1" x14ac:dyDescent="0.3">
      <c r="A92" s="4" t="s">
        <v>172</v>
      </c>
      <c r="B92" s="4"/>
      <c r="C92" s="4" t="s">
        <v>171</v>
      </c>
      <c r="D92" s="6">
        <v>5304.95</v>
      </c>
      <c r="E92" s="6">
        <v>5304.95</v>
      </c>
      <c r="F92" s="7">
        <v>5304.95</v>
      </c>
    </row>
    <row r="93" spans="1:6" ht="75.75" thickBot="1" x14ac:dyDescent="0.3">
      <c r="A93" s="4" t="s">
        <v>173</v>
      </c>
      <c r="B93" s="4"/>
      <c r="C93" s="4" t="s">
        <v>174</v>
      </c>
      <c r="D93" s="6">
        <v>6000</v>
      </c>
      <c r="E93" s="4">
        <v>339.3</v>
      </c>
      <c r="F93" s="5">
        <v>339.3</v>
      </c>
    </row>
    <row r="94" spans="1:6" ht="60.75" thickBot="1" x14ac:dyDescent="0.3">
      <c r="A94" s="4" t="s">
        <v>175</v>
      </c>
      <c r="B94" s="4"/>
      <c r="C94" s="4" t="s">
        <v>171</v>
      </c>
      <c r="D94" s="4">
        <v>877.5</v>
      </c>
      <c r="E94" s="4">
        <v>877.5</v>
      </c>
      <c r="F94" s="5">
        <v>877.5</v>
      </c>
    </row>
    <row r="95" spans="1:6" ht="150.75" thickBot="1" x14ac:dyDescent="0.3">
      <c r="A95" s="4" t="s">
        <v>176</v>
      </c>
      <c r="B95" s="4"/>
      <c r="C95" s="4" t="s">
        <v>177</v>
      </c>
      <c r="D95" s="6">
        <v>420000</v>
      </c>
      <c r="E95" s="6">
        <v>268935.32</v>
      </c>
      <c r="F95" s="7">
        <v>265525.32</v>
      </c>
    </row>
    <row r="96" spans="1:6" ht="104.25" customHeight="1" x14ac:dyDescent="0.25">
      <c r="A96" s="8" t="s">
        <v>178</v>
      </c>
      <c r="B96" s="8"/>
      <c r="C96" s="8" t="s">
        <v>177</v>
      </c>
      <c r="D96" s="10">
        <v>121032.17</v>
      </c>
      <c r="E96" s="10">
        <v>92541.47</v>
      </c>
      <c r="F96" s="10">
        <v>92541.47</v>
      </c>
    </row>
    <row r="97" spans="1:6" ht="15.75" thickBot="1" x14ac:dyDescent="0.3">
      <c r="A97" s="9"/>
      <c r="B97" s="9"/>
      <c r="C97" s="9"/>
      <c r="D97" s="11"/>
      <c r="E97" s="11"/>
      <c r="F97" s="11"/>
    </row>
    <row r="98" spans="1:6" ht="104.25" customHeight="1" x14ac:dyDescent="0.25">
      <c r="A98" s="14" t="s">
        <v>179</v>
      </c>
      <c r="B98" s="14"/>
      <c r="C98" s="14" t="s">
        <v>180</v>
      </c>
      <c r="D98" s="15">
        <v>2000</v>
      </c>
      <c r="E98" s="14">
        <v>0</v>
      </c>
      <c r="F98" s="31">
        <v>0</v>
      </c>
    </row>
    <row r="99" spans="1:6" ht="30.75" thickBot="1" x14ac:dyDescent="0.3">
      <c r="A99" s="4" t="s">
        <v>181</v>
      </c>
      <c r="B99" s="4"/>
      <c r="C99" s="4" t="s">
        <v>180</v>
      </c>
      <c r="D99" s="4">
        <v>0</v>
      </c>
      <c r="E99" s="4">
        <v>0</v>
      </c>
      <c r="F99" s="5">
        <v>0</v>
      </c>
    </row>
    <row r="100" spans="1:6" ht="30.75" thickBot="1" x14ac:dyDescent="0.3">
      <c r="A100" s="4" t="s">
        <v>182</v>
      </c>
      <c r="B100" s="4"/>
      <c r="C100" s="4" t="s">
        <v>183</v>
      </c>
      <c r="D100" s="6">
        <v>18000</v>
      </c>
      <c r="E100" s="6">
        <v>6200</v>
      </c>
      <c r="F100" s="7">
        <v>6200</v>
      </c>
    </row>
    <row r="101" spans="1:6" ht="30.75" thickBot="1" x14ac:dyDescent="0.3">
      <c r="A101" s="4" t="s">
        <v>184</v>
      </c>
      <c r="B101" s="4"/>
      <c r="C101" s="4" t="s">
        <v>185</v>
      </c>
      <c r="D101" s="6">
        <v>242000</v>
      </c>
      <c r="E101" s="6">
        <v>78309.710000000006</v>
      </c>
      <c r="F101" s="7">
        <v>78309.710000000006</v>
      </c>
    </row>
    <row r="102" spans="1:6" ht="30.75" thickBot="1" x14ac:dyDescent="0.3">
      <c r="A102" s="4" t="s">
        <v>186</v>
      </c>
      <c r="B102" s="4"/>
      <c r="C102" s="4" t="s">
        <v>185</v>
      </c>
      <c r="D102" s="6">
        <v>48744.88</v>
      </c>
      <c r="E102" s="6">
        <v>41846.14</v>
      </c>
      <c r="F102" s="7">
        <v>41846.14</v>
      </c>
    </row>
    <row r="103" spans="1:6" thickBot="1" x14ac:dyDescent="0.3">
      <c r="A103" s="4" t="s">
        <v>187</v>
      </c>
      <c r="B103" s="4"/>
      <c r="C103" s="4" t="s">
        <v>188</v>
      </c>
      <c r="D103" s="6">
        <v>60000</v>
      </c>
      <c r="E103" s="6">
        <v>15326.4</v>
      </c>
      <c r="F103" s="7">
        <v>13094.4</v>
      </c>
    </row>
    <row r="104" spans="1:6" ht="105.75" thickBot="1" x14ac:dyDescent="0.3">
      <c r="A104" s="4" t="s">
        <v>189</v>
      </c>
      <c r="B104" s="4"/>
      <c r="C104" s="4" t="s">
        <v>188</v>
      </c>
      <c r="D104" s="6">
        <v>16021</v>
      </c>
      <c r="E104" s="6">
        <v>16021</v>
      </c>
      <c r="F104" s="7">
        <v>16021</v>
      </c>
    </row>
    <row r="105" spans="1:6" ht="105.75" thickBot="1" x14ac:dyDescent="0.3">
      <c r="A105" s="4" t="s">
        <v>190</v>
      </c>
      <c r="B105" s="4"/>
      <c r="C105" s="4" t="s">
        <v>191</v>
      </c>
      <c r="D105" s="6">
        <v>320000</v>
      </c>
      <c r="E105" s="6">
        <v>164068.98000000001</v>
      </c>
      <c r="F105" s="7">
        <v>159375.57999999999</v>
      </c>
    </row>
    <row r="106" spans="1:6" ht="105.75" thickBot="1" x14ac:dyDescent="0.3">
      <c r="A106" s="4" t="s">
        <v>192</v>
      </c>
      <c r="B106" s="4"/>
      <c r="C106" s="4" t="s">
        <v>191</v>
      </c>
      <c r="D106" s="6">
        <v>437295.89</v>
      </c>
      <c r="E106" s="6">
        <v>150533.39000000001</v>
      </c>
      <c r="F106" s="7">
        <v>150533.39000000001</v>
      </c>
    </row>
    <row r="107" spans="1:6" ht="30.75" thickBot="1" x14ac:dyDescent="0.3">
      <c r="A107" s="4" t="s">
        <v>193</v>
      </c>
      <c r="B107" s="4"/>
      <c r="C107" s="4" t="s">
        <v>194</v>
      </c>
      <c r="D107" s="6">
        <v>549467.96</v>
      </c>
      <c r="E107" s="6">
        <v>36512.31</v>
      </c>
      <c r="F107" s="7">
        <v>36512.31</v>
      </c>
    </row>
    <row r="108" spans="1:6" ht="30.75" thickBot="1" x14ac:dyDescent="0.3">
      <c r="A108" s="4" t="s">
        <v>195</v>
      </c>
      <c r="B108" s="4"/>
      <c r="C108" s="4" t="s">
        <v>194</v>
      </c>
      <c r="D108" s="6">
        <v>2534.4</v>
      </c>
      <c r="E108" s="4">
        <v>0</v>
      </c>
      <c r="F108" s="5">
        <v>0</v>
      </c>
    </row>
    <row r="109" spans="1:6" ht="15.75" thickBot="1" x14ac:dyDescent="0.3">
      <c r="A109" s="4" t="s">
        <v>196</v>
      </c>
      <c r="B109" s="4"/>
      <c r="C109" s="4" t="s">
        <v>197</v>
      </c>
      <c r="D109" s="4">
        <v>600</v>
      </c>
      <c r="E109" s="4">
        <v>0</v>
      </c>
      <c r="F109" s="5">
        <v>0</v>
      </c>
    </row>
    <row r="110" spans="1:6" ht="45.75" thickBot="1" x14ac:dyDescent="0.3">
      <c r="A110" s="4" t="s">
        <v>198</v>
      </c>
      <c r="B110" s="4"/>
      <c r="C110" s="4" t="s">
        <v>199</v>
      </c>
      <c r="D110" s="6">
        <v>130000</v>
      </c>
      <c r="E110" s="6">
        <v>32314.93</v>
      </c>
      <c r="F110" s="7">
        <v>25136.32</v>
      </c>
    </row>
    <row r="111" spans="1:6" ht="45.75" thickBot="1" x14ac:dyDescent="0.3">
      <c r="A111" s="4" t="s">
        <v>200</v>
      </c>
      <c r="B111" s="4"/>
      <c r="C111" s="4" t="s">
        <v>199</v>
      </c>
      <c r="D111" s="6">
        <v>31067.43</v>
      </c>
      <c r="E111" s="6">
        <v>22348.560000000001</v>
      </c>
      <c r="F111" s="7">
        <v>22348.560000000001</v>
      </c>
    </row>
    <row r="112" spans="1:6" ht="30.75" thickBot="1" x14ac:dyDescent="0.3">
      <c r="A112" s="4" t="s">
        <v>201</v>
      </c>
      <c r="B112" s="4"/>
      <c r="C112" s="4" t="s">
        <v>202</v>
      </c>
      <c r="D112" s="6">
        <v>15000</v>
      </c>
      <c r="E112" s="6">
        <v>9551.8799999999992</v>
      </c>
      <c r="F112" s="7">
        <v>9551.8799999999992</v>
      </c>
    </row>
    <row r="113" spans="1:6" ht="30.75" thickBot="1" x14ac:dyDescent="0.3">
      <c r="A113" s="4" t="s">
        <v>203</v>
      </c>
      <c r="B113" s="4"/>
      <c r="C113" s="4" t="s">
        <v>202</v>
      </c>
      <c r="D113" s="4">
        <v>352.48</v>
      </c>
      <c r="E113" s="4">
        <v>352.48</v>
      </c>
      <c r="F113" s="5">
        <v>352.48</v>
      </c>
    </row>
    <row r="114" spans="1:6" ht="30.75" thickBot="1" x14ac:dyDescent="0.3">
      <c r="A114" s="4" t="s">
        <v>204</v>
      </c>
      <c r="B114" s="4"/>
      <c r="C114" s="4" t="s">
        <v>205</v>
      </c>
      <c r="D114" s="4">
        <v>0</v>
      </c>
      <c r="E114" s="4">
        <v>0</v>
      </c>
      <c r="F114" s="5">
        <v>0</v>
      </c>
    </row>
    <row r="115" spans="1:6" ht="30.75" thickBot="1" x14ac:dyDescent="0.3">
      <c r="A115" s="4" t="s">
        <v>206</v>
      </c>
      <c r="B115" s="4"/>
      <c r="C115" s="4" t="s">
        <v>205</v>
      </c>
      <c r="D115" s="6">
        <v>25795</v>
      </c>
      <c r="E115" s="4">
        <v>0</v>
      </c>
      <c r="F115" s="5">
        <v>0</v>
      </c>
    </row>
    <row r="116" spans="1:6" ht="89.25" customHeight="1" x14ac:dyDescent="0.25">
      <c r="A116" s="8" t="s">
        <v>207</v>
      </c>
      <c r="B116" s="8"/>
      <c r="C116" s="8" t="s">
        <v>208</v>
      </c>
      <c r="D116" s="10">
        <v>27000</v>
      </c>
      <c r="E116" s="10">
        <v>3249.09</v>
      </c>
      <c r="F116" s="10">
        <v>3249.09</v>
      </c>
    </row>
    <row r="117" spans="1:6" ht="15.75" thickBot="1" x14ac:dyDescent="0.3">
      <c r="A117" s="9"/>
      <c r="B117" s="9"/>
      <c r="C117" s="9"/>
      <c r="D117" s="11"/>
      <c r="E117" s="11"/>
      <c r="F117" s="11"/>
    </row>
    <row r="118" spans="1:6" ht="105.75" thickBot="1" x14ac:dyDescent="0.3">
      <c r="A118" s="4" t="s">
        <v>209</v>
      </c>
      <c r="B118" s="4"/>
      <c r="C118" s="4" t="s">
        <v>208</v>
      </c>
      <c r="D118" s="4">
        <v>468.59</v>
      </c>
      <c r="E118" s="4">
        <v>468.59</v>
      </c>
      <c r="F118" s="5">
        <v>468.59</v>
      </c>
    </row>
    <row r="119" spans="1:6" ht="75.75" thickBot="1" x14ac:dyDescent="0.3">
      <c r="A119" s="4" t="s">
        <v>210</v>
      </c>
      <c r="B119" s="4"/>
      <c r="C119" s="4" t="s">
        <v>211</v>
      </c>
      <c r="D119" s="6">
        <v>10000</v>
      </c>
      <c r="E119" s="6">
        <v>1692.1</v>
      </c>
      <c r="F119" s="7">
        <v>1692.1</v>
      </c>
    </row>
    <row r="120" spans="1:6" x14ac:dyDescent="0.25">
      <c r="A120" s="8" t="s">
        <v>212</v>
      </c>
      <c r="B120" s="8"/>
      <c r="C120" s="8" t="s">
        <v>211</v>
      </c>
      <c r="D120" s="8">
        <v>286.3</v>
      </c>
      <c r="E120" s="8">
        <v>286.3</v>
      </c>
      <c r="F120" s="8">
        <v>286.3</v>
      </c>
    </row>
    <row r="121" spans="1:6" x14ac:dyDescent="0.25">
      <c r="A121" s="12"/>
      <c r="B121" s="12"/>
      <c r="C121" s="12"/>
      <c r="D121" s="12"/>
      <c r="E121" s="12"/>
      <c r="F121" s="12"/>
    </row>
    <row r="122" spans="1:6" x14ac:dyDescent="0.25">
      <c r="A122" s="12"/>
      <c r="B122" s="12"/>
      <c r="C122" s="12"/>
      <c r="D122" s="12"/>
      <c r="E122" s="12"/>
      <c r="F122" s="12"/>
    </row>
    <row r="123" spans="1:6" x14ac:dyDescent="0.25">
      <c r="A123" s="12"/>
      <c r="B123" s="12"/>
      <c r="C123" s="12"/>
      <c r="D123" s="12"/>
      <c r="E123" s="12"/>
      <c r="F123" s="12"/>
    </row>
    <row r="124" spans="1:6" ht="15.75" thickBot="1" x14ac:dyDescent="0.3">
      <c r="A124" s="9"/>
      <c r="B124" s="9"/>
      <c r="C124" s="9"/>
      <c r="D124" s="9"/>
      <c r="E124" s="9"/>
      <c r="F124" s="9"/>
    </row>
    <row r="125" spans="1:6" ht="63.75" thickBot="1" x14ac:dyDescent="0.3">
      <c r="A125" s="18" t="s">
        <v>0</v>
      </c>
      <c r="B125" s="18"/>
      <c r="C125" s="18" t="s">
        <v>1</v>
      </c>
      <c r="D125" s="18" t="s">
        <v>49</v>
      </c>
      <c r="E125" s="18" t="s">
        <v>50</v>
      </c>
      <c r="F125" s="19" t="s">
        <v>51</v>
      </c>
    </row>
    <row r="126" spans="1:6" ht="90.75" thickBot="1" x14ac:dyDescent="0.3">
      <c r="A126" s="4" t="s">
        <v>213</v>
      </c>
      <c r="B126" s="4"/>
      <c r="C126" s="4" t="s">
        <v>214</v>
      </c>
      <c r="D126" s="4">
        <v>400</v>
      </c>
      <c r="E126" s="4">
        <v>0</v>
      </c>
      <c r="F126" s="5">
        <v>0</v>
      </c>
    </row>
    <row r="127" spans="1:6" ht="60.75" thickBot="1" x14ac:dyDescent="0.3">
      <c r="A127" s="4" t="s">
        <v>215</v>
      </c>
      <c r="B127" s="4"/>
      <c r="C127" s="4" t="s">
        <v>216</v>
      </c>
      <c r="D127" s="6">
        <v>50000</v>
      </c>
      <c r="E127" s="6">
        <v>8745.2099999999991</v>
      </c>
      <c r="F127" s="7">
        <v>8745.2099999999991</v>
      </c>
    </row>
    <row r="128" spans="1:6" ht="60.75" thickBot="1" x14ac:dyDescent="0.3">
      <c r="A128" s="4" t="s">
        <v>217</v>
      </c>
      <c r="B128" s="4"/>
      <c r="C128" s="4" t="s">
        <v>216</v>
      </c>
      <c r="D128" s="6">
        <v>4893.75</v>
      </c>
      <c r="E128" s="6">
        <v>4893.75</v>
      </c>
      <c r="F128" s="7">
        <v>4893.75</v>
      </c>
    </row>
    <row r="129" spans="1:6" ht="105.75" thickBot="1" x14ac:dyDescent="0.3">
      <c r="A129" s="4" t="s">
        <v>218</v>
      </c>
      <c r="B129" s="4"/>
      <c r="C129" s="4" t="s">
        <v>219</v>
      </c>
      <c r="D129" s="6">
        <v>40000</v>
      </c>
      <c r="E129" s="6">
        <v>3246.33</v>
      </c>
      <c r="F129" s="7">
        <v>3246.33</v>
      </c>
    </row>
    <row r="130" spans="1:6" ht="105.75" thickBot="1" x14ac:dyDescent="0.3">
      <c r="A130" s="4" t="s">
        <v>220</v>
      </c>
      <c r="B130" s="4"/>
      <c r="C130" s="4" t="s">
        <v>219</v>
      </c>
      <c r="D130" s="6">
        <v>4296.46</v>
      </c>
      <c r="E130" s="6">
        <v>4217.93</v>
      </c>
      <c r="F130" s="7">
        <v>4217.93</v>
      </c>
    </row>
    <row r="131" spans="1:6" ht="90.75" thickBot="1" x14ac:dyDescent="0.3">
      <c r="A131" s="4" t="s">
        <v>221</v>
      </c>
      <c r="B131" s="4"/>
      <c r="C131" s="4" t="s">
        <v>222</v>
      </c>
      <c r="D131" s="6">
        <v>4500</v>
      </c>
      <c r="E131" s="6">
        <v>1019.07</v>
      </c>
      <c r="F131" s="7">
        <v>1019.07</v>
      </c>
    </row>
    <row r="132" spans="1:6" ht="90.75" thickBot="1" x14ac:dyDescent="0.3">
      <c r="A132" s="4" t="s">
        <v>223</v>
      </c>
      <c r="B132" s="4"/>
      <c r="C132" s="4" t="s">
        <v>222</v>
      </c>
      <c r="D132" s="4">
        <v>254.01</v>
      </c>
      <c r="E132" s="4">
        <v>254.01</v>
      </c>
      <c r="F132" s="5">
        <v>254.01</v>
      </c>
    </row>
    <row r="133" spans="1:6" ht="75.75" thickBot="1" x14ac:dyDescent="0.3">
      <c r="A133" s="4" t="s">
        <v>224</v>
      </c>
      <c r="B133" s="4"/>
      <c r="C133" s="4" t="s">
        <v>225</v>
      </c>
      <c r="D133" s="6">
        <v>15000</v>
      </c>
      <c r="E133" s="6">
        <v>1136.6600000000001</v>
      </c>
      <c r="F133" s="7">
        <v>1136.6600000000001</v>
      </c>
    </row>
    <row r="134" spans="1:6" ht="75.75" thickBot="1" x14ac:dyDescent="0.3">
      <c r="A134" s="4" t="s">
        <v>226</v>
      </c>
      <c r="B134" s="4"/>
      <c r="C134" s="4" t="s">
        <v>225</v>
      </c>
      <c r="D134" s="6">
        <v>1086.46</v>
      </c>
      <c r="E134" s="6">
        <v>1086.46</v>
      </c>
      <c r="F134" s="7">
        <v>1086.46</v>
      </c>
    </row>
    <row r="135" spans="1:6" ht="75.75" thickBot="1" x14ac:dyDescent="0.3">
      <c r="A135" s="4" t="s">
        <v>227</v>
      </c>
      <c r="B135" s="4"/>
      <c r="C135" s="4" t="s">
        <v>228</v>
      </c>
      <c r="D135" s="6">
        <v>1530000</v>
      </c>
      <c r="E135" s="6">
        <v>555018.54</v>
      </c>
      <c r="F135" s="7">
        <v>534576.72</v>
      </c>
    </row>
    <row r="136" spans="1:6" ht="75.75" thickBot="1" x14ac:dyDescent="0.3">
      <c r="A136" s="4" t="s">
        <v>229</v>
      </c>
      <c r="B136" s="4"/>
      <c r="C136" s="4" t="s">
        <v>228</v>
      </c>
      <c r="D136" s="6">
        <v>331715.61</v>
      </c>
      <c r="E136" s="6">
        <v>330987.03999999998</v>
      </c>
      <c r="F136" s="7">
        <v>330987.03999999998</v>
      </c>
    </row>
    <row r="137" spans="1:6" ht="75.75" thickBot="1" x14ac:dyDescent="0.3">
      <c r="A137" s="4" t="s">
        <v>361</v>
      </c>
      <c r="B137" s="4"/>
      <c r="C137" s="4" t="s">
        <v>228</v>
      </c>
      <c r="D137" s="6">
        <v>8320.24</v>
      </c>
      <c r="E137" s="6">
        <v>8320.24</v>
      </c>
      <c r="F137" s="7">
        <v>8320.24</v>
      </c>
    </row>
    <row r="138" spans="1:6" ht="75.75" thickBot="1" x14ac:dyDescent="0.3">
      <c r="A138" s="4" t="s">
        <v>230</v>
      </c>
      <c r="B138" s="4"/>
      <c r="C138" s="4" t="s">
        <v>231</v>
      </c>
      <c r="D138" s="6">
        <v>5760000</v>
      </c>
      <c r="E138" s="6">
        <v>1297449.06</v>
      </c>
      <c r="F138" s="7">
        <v>1293666.04</v>
      </c>
    </row>
    <row r="139" spans="1:6" ht="75.75" thickBot="1" x14ac:dyDescent="0.3">
      <c r="A139" s="4" t="s">
        <v>232</v>
      </c>
      <c r="B139" s="4"/>
      <c r="C139" s="4" t="s">
        <v>231</v>
      </c>
      <c r="D139" s="6">
        <v>2188563.48</v>
      </c>
      <c r="E139" s="6">
        <v>1840891.86</v>
      </c>
      <c r="F139" s="7">
        <v>1840891.86</v>
      </c>
    </row>
    <row r="140" spans="1:6" ht="105.75" thickBot="1" x14ac:dyDescent="0.3">
      <c r="A140" s="4" t="s">
        <v>233</v>
      </c>
      <c r="B140" s="4"/>
      <c r="C140" s="4" t="s">
        <v>234</v>
      </c>
      <c r="D140" s="6">
        <v>350000</v>
      </c>
      <c r="E140" s="6">
        <v>33169.03</v>
      </c>
      <c r="F140" s="7">
        <v>33169.03</v>
      </c>
    </row>
    <row r="141" spans="1:6" ht="105.75" thickBot="1" x14ac:dyDescent="0.3">
      <c r="A141" s="4" t="s">
        <v>235</v>
      </c>
      <c r="B141" s="4"/>
      <c r="C141" s="4" t="s">
        <v>234</v>
      </c>
      <c r="D141" s="6">
        <v>95026.39</v>
      </c>
      <c r="E141" s="6">
        <v>93636.35</v>
      </c>
      <c r="F141" s="7">
        <v>88535.2</v>
      </c>
    </row>
    <row r="142" spans="1:6" ht="105.75" thickBot="1" x14ac:dyDescent="0.3">
      <c r="A142" s="4" t="s">
        <v>362</v>
      </c>
      <c r="B142" s="4"/>
      <c r="C142" s="4" t="s">
        <v>234</v>
      </c>
      <c r="D142" s="6">
        <v>7531.13</v>
      </c>
      <c r="E142" s="6">
        <v>7531.13</v>
      </c>
      <c r="F142" s="7">
        <v>7531.13</v>
      </c>
    </row>
    <row r="143" spans="1:6" ht="75.75" thickBot="1" x14ac:dyDescent="0.3">
      <c r="A143" s="4" t="s">
        <v>236</v>
      </c>
      <c r="B143" s="4"/>
      <c r="C143" s="4" t="s">
        <v>237</v>
      </c>
      <c r="D143" s="6">
        <v>25000</v>
      </c>
      <c r="E143" s="6">
        <v>2586.87</v>
      </c>
      <c r="F143" s="7">
        <v>2586.87</v>
      </c>
    </row>
    <row r="144" spans="1:6" ht="75.75" thickBot="1" x14ac:dyDescent="0.3">
      <c r="A144" s="4" t="s">
        <v>238</v>
      </c>
      <c r="B144" s="4"/>
      <c r="C144" s="4" t="s">
        <v>237</v>
      </c>
      <c r="D144" s="6">
        <v>4547.79</v>
      </c>
      <c r="E144" s="6">
        <v>4547.79</v>
      </c>
      <c r="F144" s="7">
        <v>4547.79</v>
      </c>
    </row>
    <row r="145" spans="1:6" ht="75.75" thickBot="1" x14ac:dyDescent="0.3">
      <c r="A145" s="4" t="s">
        <v>239</v>
      </c>
      <c r="B145" s="4"/>
      <c r="C145" s="4" t="s">
        <v>240</v>
      </c>
      <c r="D145" s="6">
        <v>775000</v>
      </c>
      <c r="E145" s="6">
        <v>218203.61</v>
      </c>
      <c r="F145" s="7">
        <v>207463.01</v>
      </c>
    </row>
    <row r="146" spans="1:6" ht="75.75" thickBot="1" x14ac:dyDescent="0.3">
      <c r="A146" s="4" t="s">
        <v>241</v>
      </c>
      <c r="B146" s="4"/>
      <c r="C146" s="4" t="s">
        <v>240</v>
      </c>
      <c r="D146" s="6">
        <v>219498.13</v>
      </c>
      <c r="E146" s="6">
        <v>218609.4</v>
      </c>
      <c r="F146" s="7">
        <v>218609.4</v>
      </c>
    </row>
    <row r="147" spans="1:6" ht="59.25" customHeight="1" x14ac:dyDescent="0.25">
      <c r="A147" s="8" t="s">
        <v>242</v>
      </c>
      <c r="B147" s="8"/>
      <c r="C147" s="8" t="s">
        <v>243</v>
      </c>
      <c r="D147" s="10">
        <v>60000</v>
      </c>
      <c r="E147" s="10">
        <v>7316.42</v>
      </c>
      <c r="F147" s="10">
        <v>6810.98</v>
      </c>
    </row>
    <row r="148" spans="1:6" ht="15.75" thickBot="1" x14ac:dyDescent="0.3">
      <c r="A148" s="9"/>
      <c r="B148" s="9"/>
      <c r="C148" s="9"/>
      <c r="D148" s="11"/>
      <c r="E148" s="11"/>
      <c r="F148" s="11"/>
    </row>
    <row r="149" spans="1:6" ht="63.75" thickBot="1" x14ac:dyDescent="0.3">
      <c r="A149" s="18" t="s">
        <v>0</v>
      </c>
      <c r="B149" s="18"/>
      <c r="C149" s="18" t="s">
        <v>1</v>
      </c>
      <c r="D149" s="18" t="s">
        <v>49</v>
      </c>
      <c r="E149" s="18" t="s">
        <v>50</v>
      </c>
      <c r="F149" s="19" t="s">
        <v>51</v>
      </c>
    </row>
    <row r="150" spans="1:6" ht="75.75" thickBot="1" x14ac:dyDescent="0.3">
      <c r="A150" s="4" t="s">
        <v>244</v>
      </c>
      <c r="B150" s="4"/>
      <c r="C150" s="4" t="s">
        <v>243</v>
      </c>
      <c r="D150" s="6">
        <v>5420.64</v>
      </c>
      <c r="E150" s="6">
        <v>5420.64</v>
      </c>
      <c r="F150" s="7">
        <v>5420.64</v>
      </c>
    </row>
    <row r="151" spans="1:6" ht="105.75" thickBot="1" x14ac:dyDescent="0.3">
      <c r="A151" s="4" t="s">
        <v>245</v>
      </c>
      <c r="B151" s="4"/>
      <c r="C151" s="4" t="s">
        <v>246</v>
      </c>
      <c r="D151" s="6">
        <v>18000</v>
      </c>
      <c r="E151" s="6">
        <v>7194.79</v>
      </c>
      <c r="F151" s="7">
        <v>7194.79</v>
      </c>
    </row>
    <row r="152" spans="1:6" ht="105.75" thickBot="1" x14ac:dyDescent="0.3">
      <c r="A152" s="4" t="s">
        <v>247</v>
      </c>
      <c r="B152" s="4"/>
      <c r="C152" s="4" t="s">
        <v>246</v>
      </c>
      <c r="D152" s="6">
        <v>1222.23</v>
      </c>
      <c r="E152" s="6">
        <v>1222.23</v>
      </c>
      <c r="F152" s="7">
        <v>1222.23</v>
      </c>
    </row>
    <row r="153" spans="1:6" ht="105.75" thickBot="1" x14ac:dyDescent="0.3">
      <c r="A153" s="4" t="s">
        <v>248</v>
      </c>
      <c r="B153" s="4"/>
      <c r="C153" s="4" t="s">
        <v>246</v>
      </c>
      <c r="D153" s="6">
        <v>105000</v>
      </c>
      <c r="E153" s="6">
        <v>5624.12</v>
      </c>
      <c r="F153" s="7">
        <v>5624.12</v>
      </c>
    </row>
    <row r="154" spans="1:6" ht="105.75" thickBot="1" x14ac:dyDescent="0.3">
      <c r="A154" s="4" t="s">
        <v>249</v>
      </c>
      <c r="B154" s="4"/>
      <c r="C154" s="4" t="s">
        <v>246</v>
      </c>
      <c r="D154" s="6">
        <v>17377.150000000001</v>
      </c>
      <c r="E154" s="6">
        <v>17377.150000000001</v>
      </c>
      <c r="F154" s="7">
        <v>17377.150000000001</v>
      </c>
    </row>
    <row r="155" spans="1:6" ht="105.75" thickBot="1" x14ac:dyDescent="0.3">
      <c r="A155" s="4" t="s">
        <v>250</v>
      </c>
      <c r="B155" s="4"/>
      <c r="C155" s="4" t="s">
        <v>246</v>
      </c>
      <c r="D155" s="6">
        <v>1500</v>
      </c>
      <c r="E155" s="4">
        <v>0</v>
      </c>
      <c r="F155" s="20">
        <v>0</v>
      </c>
    </row>
    <row r="156" spans="1:6" ht="105.75" thickBot="1" x14ac:dyDescent="0.3">
      <c r="A156" s="4" t="s">
        <v>251</v>
      </c>
      <c r="B156" s="4"/>
      <c r="C156" s="4" t="s">
        <v>246</v>
      </c>
      <c r="D156" s="4">
        <v>0</v>
      </c>
      <c r="E156" s="4">
        <v>0</v>
      </c>
      <c r="F156" s="5">
        <v>0</v>
      </c>
    </row>
    <row r="157" spans="1:6" ht="60.75" thickBot="1" x14ac:dyDescent="0.3">
      <c r="A157" s="4" t="s">
        <v>252</v>
      </c>
      <c r="B157" s="4"/>
      <c r="C157" s="4" t="s">
        <v>253</v>
      </c>
      <c r="D157" s="4">
        <v>500</v>
      </c>
      <c r="E157" s="4">
        <v>0</v>
      </c>
      <c r="F157" s="5">
        <v>0</v>
      </c>
    </row>
    <row r="158" spans="1:6" ht="60.75" thickBot="1" x14ac:dyDescent="0.3">
      <c r="A158" s="4" t="s">
        <v>254</v>
      </c>
      <c r="B158" s="4"/>
      <c r="C158" s="4" t="s">
        <v>253</v>
      </c>
      <c r="D158" s="4">
        <v>0</v>
      </c>
      <c r="E158" s="4">
        <v>0</v>
      </c>
      <c r="F158" s="5">
        <v>0</v>
      </c>
    </row>
    <row r="159" spans="1:6" ht="105.75" thickBot="1" x14ac:dyDescent="0.3">
      <c r="A159" s="4" t="s">
        <v>255</v>
      </c>
      <c r="B159" s="4"/>
      <c r="C159" s="4" t="s">
        <v>256</v>
      </c>
      <c r="D159" s="6">
        <v>100000</v>
      </c>
      <c r="E159" s="6">
        <v>12444.08</v>
      </c>
      <c r="F159" s="7">
        <v>12378.56</v>
      </c>
    </row>
    <row r="160" spans="1:6" ht="105.75" thickBot="1" x14ac:dyDescent="0.3">
      <c r="A160" s="4" t="s">
        <v>257</v>
      </c>
      <c r="B160" s="4"/>
      <c r="C160" s="4" t="s">
        <v>256</v>
      </c>
      <c r="D160" s="6">
        <v>23150.51</v>
      </c>
      <c r="E160" s="6">
        <v>22812.959999999999</v>
      </c>
      <c r="F160" s="7">
        <v>22812.959999999999</v>
      </c>
    </row>
    <row r="161" spans="1:6" ht="75.75" thickBot="1" x14ac:dyDescent="0.3">
      <c r="A161" s="4" t="s">
        <v>258</v>
      </c>
      <c r="B161" s="4"/>
      <c r="C161" s="4" t="s">
        <v>259</v>
      </c>
      <c r="D161" s="6">
        <v>315000</v>
      </c>
      <c r="E161" s="6">
        <v>112520.39</v>
      </c>
      <c r="F161" s="7">
        <v>110319.24</v>
      </c>
    </row>
    <row r="162" spans="1:6" ht="75.75" thickBot="1" x14ac:dyDescent="0.3">
      <c r="A162" s="4" t="s">
        <v>260</v>
      </c>
      <c r="B162" s="4"/>
      <c r="C162" s="4" t="s">
        <v>259</v>
      </c>
      <c r="D162" s="6">
        <v>43058.400000000001</v>
      </c>
      <c r="E162" s="6">
        <v>42975.34</v>
      </c>
      <c r="F162" s="7">
        <v>42975.34</v>
      </c>
    </row>
    <row r="163" spans="1:6" ht="75.75" thickBot="1" x14ac:dyDescent="0.3">
      <c r="A163" s="4" t="s">
        <v>261</v>
      </c>
      <c r="B163" s="4"/>
      <c r="C163" s="4" t="s">
        <v>262</v>
      </c>
      <c r="D163" s="6">
        <v>13000</v>
      </c>
      <c r="E163" s="4">
        <v>443.2</v>
      </c>
      <c r="F163" s="5">
        <v>443.2</v>
      </c>
    </row>
    <row r="164" spans="1:6" ht="75.75" thickBot="1" x14ac:dyDescent="0.3">
      <c r="A164" s="4" t="s">
        <v>263</v>
      </c>
      <c r="B164" s="4"/>
      <c r="C164" s="4" t="s">
        <v>262</v>
      </c>
      <c r="D164" s="6">
        <v>5553.56</v>
      </c>
      <c r="E164" s="6">
        <v>5553.56</v>
      </c>
      <c r="F164" s="7">
        <v>5553.56</v>
      </c>
    </row>
    <row r="165" spans="1:6" ht="74.25" customHeight="1" x14ac:dyDescent="0.25">
      <c r="A165" s="8" t="s">
        <v>264</v>
      </c>
      <c r="B165" s="8"/>
      <c r="C165" s="8" t="s">
        <v>265</v>
      </c>
      <c r="D165" s="10">
        <v>8000</v>
      </c>
      <c r="E165" s="10">
        <v>2592.2399999999998</v>
      </c>
      <c r="F165" s="10">
        <v>2592.2399999999998</v>
      </c>
    </row>
    <row r="166" spans="1:6" ht="15.75" thickBot="1" x14ac:dyDescent="0.3">
      <c r="A166" s="9"/>
      <c r="B166" s="9"/>
      <c r="C166" s="9"/>
      <c r="D166" s="11"/>
      <c r="E166" s="11"/>
      <c r="F166" s="11"/>
    </row>
    <row r="167" spans="1:6" ht="90.75" thickBot="1" x14ac:dyDescent="0.3">
      <c r="A167" s="4" t="s">
        <v>266</v>
      </c>
      <c r="B167" s="4"/>
      <c r="C167" s="4" t="s">
        <v>265</v>
      </c>
      <c r="D167" s="6">
        <v>2471.64</v>
      </c>
      <c r="E167" s="6">
        <v>2471.64</v>
      </c>
      <c r="F167" s="7">
        <v>2471.64</v>
      </c>
    </row>
    <row r="168" spans="1:6" ht="105.75" thickBot="1" x14ac:dyDescent="0.3">
      <c r="A168" s="4" t="s">
        <v>267</v>
      </c>
      <c r="B168" s="4"/>
      <c r="C168" s="4" t="s">
        <v>268</v>
      </c>
      <c r="D168" s="6">
        <v>5000</v>
      </c>
      <c r="E168" s="4">
        <v>269.57</v>
      </c>
      <c r="F168" s="5">
        <v>269.57</v>
      </c>
    </row>
    <row r="169" spans="1:6" ht="60.75" thickBot="1" x14ac:dyDescent="0.3">
      <c r="A169" s="4" t="s">
        <v>269</v>
      </c>
      <c r="B169" s="4"/>
      <c r="C169" s="4" t="s">
        <v>270</v>
      </c>
      <c r="D169" s="4">
        <v>5000</v>
      </c>
      <c r="E169" s="4">
        <v>0</v>
      </c>
      <c r="F169" s="5">
        <v>0</v>
      </c>
    </row>
    <row r="170" spans="1:6" ht="60.75" thickBot="1" x14ac:dyDescent="0.3">
      <c r="A170" s="4" t="s">
        <v>271</v>
      </c>
      <c r="B170" s="4"/>
      <c r="C170" s="4" t="s">
        <v>270</v>
      </c>
      <c r="D170" s="4">
        <v>280.8</v>
      </c>
      <c r="E170" s="4">
        <v>280.8</v>
      </c>
      <c r="F170" s="5">
        <v>280.8</v>
      </c>
    </row>
    <row r="171" spans="1:6" ht="75.75" thickBot="1" x14ac:dyDescent="0.3">
      <c r="A171" s="4" t="s">
        <v>272</v>
      </c>
      <c r="B171" s="4"/>
      <c r="C171" s="4" t="s">
        <v>273</v>
      </c>
      <c r="D171" s="6">
        <v>500000</v>
      </c>
      <c r="E171" s="6">
        <v>254293.24</v>
      </c>
      <c r="F171" s="7">
        <v>253949.42</v>
      </c>
    </row>
    <row r="172" spans="1:6" ht="75.75" thickBot="1" x14ac:dyDescent="0.3">
      <c r="A172" s="4" t="s">
        <v>274</v>
      </c>
      <c r="B172" s="4"/>
      <c r="C172" s="4" t="s">
        <v>273</v>
      </c>
      <c r="D172" s="6">
        <v>27026.22</v>
      </c>
      <c r="E172" s="6">
        <v>27026.22</v>
      </c>
      <c r="F172" s="7">
        <v>27026.22</v>
      </c>
    </row>
    <row r="173" spans="1:6" ht="29.25" customHeight="1" x14ac:dyDescent="0.25">
      <c r="A173" s="8" t="s">
        <v>275</v>
      </c>
      <c r="B173" s="8"/>
      <c r="C173" s="8" t="s">
        <v>276</v>
      </c>
      <c r="D173" s="10">
        <v>70000</v>
      </c>
      <c r="E173" s="10">
        <v>12040.24</v>
      </c>
      <c r="F173" s="10">
        <v>12040.24</v>
      </c>
    </row>
    <row r="174" spans="1:6" ht="15.75" thickBot="1" x14ac:dyDescent="0.3">
      <c r="A174" s="9"/>
      <c r="B174" s="9"/>
      <c r="C174" s="9"/>
      <c r="D174" s="11"/>
      <c r="E174" s="11"/>
      <c r="F174" s="11"/>
    </row>
    <row r="175" spans="1:6" ht="63.75" thickBot="1" x14ac:dyDescent="0.3">
      <c r="A175" s="18" t="s">
        <v>0</v>
      </c>
      <c r="B175" s="18"/>
      <c r="C175" s="18" t="s">
        <v>1</v>
      </c>
      <c r="D175" s="18" t="s">
        <v>49</v>
      </c>
      <c r="E175" s="18" t="s">
        <v>50</v>
      </c>
      <c r="F175" s="19" t="s">
        <v>51</v>
      </c>
    </row>
    <row r="176" spans="1:6" ht="45.75" thickBot="1" x14ac:dyDescent="0.3">
      <c r="A176" s="4" t="s">
        <v>277</v>
      </c>
      <c r="B176" s="4"/>
      <c r="C176" s="4" t="s">
        <v>276</v>
      </c>
      <c r="D176" s="6">
        <v>7365.15</v>
      </c>
      <c r="E176" s="6">
        <v>7365.15</v>
      </c>
      <c r="F176" s="7">
        <v>7365.15</v>
      </c>
    </row>
    <row r="177" spans="1:6" ht="45.75" thickBot="1" x14ac:dyDescent="0.3">
      <c r="A177" s="4" t="s">
        <v>278</v>
      </c>
      <c r="B177" s="4"/>
      <c r="C177" s="4" t="s">
        <v>276</v>
      </c>
      <c r="D177" s="6">
        <v>3000</v>
      </c>
      <c r="E177" s="4">
        <v>401.68</v>
      </c>
      <c r="F177" s="5">
        <v>401.68</v>
      </c>
    </row>
    <row r="178" spans="1:6" ht="59.25" customHeight="1" x14ac:dyDescent="0.25">
      <c r="A178" s="8" t="s">
        <v>280</v>
      </c>
      <c r="B178" s="8"/>
      <c r="C178" s="8" t="s">
        <v>279</v>
      </c>
      <c r="D178" s="8">
        <v>525.42999999999995</v>
      </c>
      <c r="E178" s="8">
        <v>525.42999999999995</v>
      </c>
      <c r="F178" s="8">
        <v>525.42999999999995</v>
      </c>
    </row>
    <row r="179" spans="1:6" x14ac:dyDescent="0.25">
      <c r="A179" s="12"/>
      <c r="B179" s="12"/>
      <c r="C179" s="12"/>
      <c r="D179" s="12"/>
      <c r="E179" s="12"/>
      <c r="F179" s="12"/>
    </row>
    <row r="180" spans="1:6" ht="15.75" thickBot="1" x14ac:dyDescent="0.3">
      <c r="A180" s="9"/>
      <c r="B180" s="9"/>
      <c r="C180" s="9"/>
      <c r="D180" s="9"/>
      <c r="E180" s="9"/>
      <c r="F180" s="9"/>
    </row>
    <row r="181" spans="1:6" ht="120.75" thickBot="1" x14ac:dyDescent="0.3">
      <c r="A181" s="4" t="s">
        <v>281</v>
      </c>
      <c r="B181" s="4"/>
      <c r="C181" s="4" t="s">
        <v>282</v>
      </c>
      <c r="D181" s="6">
        <v>5000</v>
      </c>
      <c r="E181" s="6">
        <v>1320.93</v>
      </c>
      <c r="F181" s="7">
        <v>1320.93</v>
      </c>
    </row>
    <row r="182" spans="1:6" ht="120.75" thickBot="1" x14ac:dyDescent="0.3">
      <c r="A182" s="4" t="s">
        <v>283</v>
      </c>
      <c r="B182" s="4"/>
      <c r="C182" s="4" t="s">
        <v>282</v>
      </c>
      <c r="D182" s="6">
        <v>2363.8000000000002</v>
      </c>
      <c r="E182" s="6">
        <v>2363.8000000000002</v>
      </c>
      <c r="F182" s="7">
        <v>2363.8000000000002</v>
      </c>
    </row>
    <row r="183" spans="1:6" ht="120.75" thickBot="1" x14ac:dyDescent="0.3">
      <c r="A183" s="4" t="s">
        <v>284</v>
      </c>
      <c r="B183" s="4"/>
      <c r="C183" s="4" t="s">
        <v>285</v>
      </c>
      <c r="D183" s="6">
        <v>30000</v>
      </c>
      <c r="E183" s="6">
        <v>7940.69</v>
      </c>
      <c r="F183" s="7">
        <v>7554.59</v>
      </c>
    </row>
    <row r="184" spans="1:6" ht="120.75" thickBot="1" x14ac:dyDescent="0.3">
      <c r="A184" s="4" t="s">
        <v>286</v>
      </c>
      <c r="B184" s="4"/>
      <c r="C184" s="4" t="s">
        <v>285</v>
      </c>
      <c r="D184" s="6">
        <v>3173.23</v>
      </c>
      <c r="E184" s="6">
        <v>3173.23</v>
      </c>
      <c r="F184" s="7">
        <v>3173.23</v>
      </c>
    </row>
    <row r="185" spans="1:6" ht="90.75" thickBot="1" x14ac:dyDescent="0.3">
      <c r="A185" s="4" t="s">
        <v>287</v>
      </c>
      <c r="B185" s="4"/>
      <c r="C185" s="4" t="s">
        <v>288</v>
      </c>
      <c r="D185" s="4">
        <v>0</v>
      </c>
      <c r="E185" s="4">
        <v>0</v>
      </c>
      <c r="F185" s="5">
        <v>0</v>
      </c>
    </row>
    <row r="186" spans="1:6" ht="90.75" thickBot="1" x14ac:dyDescent="0.3">
      <c r="A186" s="4" t="s">
        <v>289</v>
      </c>
      <c r="B186" s="4"/>
      <c r="C186" s="4" t="s">
        <v>288</v>
      </c>
      <c r="D186" s="4">
        <v>0</v>
      </c>
      <c r="E186" s="4">
        <v>0</v>
      </c>
      <c r="F186" s="5">
        <v>0</v>
      </c>
    </row>
    <row r="187" spans="1:6" ht="90.75" thickBot="1" x14ac:dyDescent="0.3">
      <c r="A187" s="4" t="s">
        <v>290</v>
      </c>
      <c r="B187" s="4"/>
      <c r="C187" s="4" t="s">
        <v>291</v>
      </c>
      <c r="D187" s="6">
        <v>420962.62</v>
      </c>
      <c r="E187" s="6">
        <v>420962.62</v>
      </c>
      <c r="F187" s="7">
        <v>387558.51</v>
      </c>
    </row>
    <row r="188" spans="1:6" ht="90.75" thickBot="1" x14ac:dyDescent="0.3">
      <c r="A188" s="4" t="s">
        <v>292</v>
      </c>
      <c r="B188" s="4"/>
      <c r="C188" s="4" t="s">
        <v>291</v>
      </c>
      <c r="D188" s="4">
        <v>851.25</v>
      </c>
      <c r="E188" s="4">
        <v>851.25</v>
      </c>
      <c r="F188" s="5">
        <v>851.25</v>
      </c>
    </row>
    <row r="189" spans="1:6" ht="75.75" thickBot="1" x14ac:dyDescent="0.3">
      <c r="A189" s="4" t="s">
        <v>293</v>
      </c>
      <c r="B189" s="4"/>
      <c r="C189" s="4" t="s">
        <v>294</v>
      </c>
      <c r="D189" s="6">
        <v>15000</v>
      </c>
      <c r="E189" s="6">
        <v>1151.52</v>
      </c>
      <c r="F189" s="7">
        <v>1151.52</v>
      </c>
    </row>
    <row r="190" spans="1:6" ht="75.75" thickBot="1" x14ac:dyDescent="0.3">
      <c r="A190" s="4" t="s">
        <v>295</v>
      </c>
      <c r="B190" s="4"/>
      <c r="C190" s="4" t="s">
        <v>294</v>
      </c>
      <c r="D190" s="6">
        <v>7494.17</v>
      </c>
      <c r="E190" s="6">
        <v>3508.9</v>
      </c>
      <c r="F190" s="7">
        <v>3508.9</v>
      </c>
    </row>
    <row r="191" spans="1:6" ht="90.75" thickBot="1" x14ac:dyDescent="0.3">
      <c r="A191" s="4" t="s">
        <v>296</v>
      </c>
      <c r="B191" s="4"/>
      <c r="C191" s="4" t="s">
        <v>297</v>
      </c>
      <c r="D191" s="6">
        <v>60000</v>
      </c>
      <c r="E191" s="6">
        <v>22029.53</v>
      </c>
      <c r="F191" s="7">
        <v>22029.53</v>
      </c>
    </row>
    <row r="192" spans="1:6" ht="90.75" thickBot="1" x14ac:dyDescent="0.3">
      <c r="A192" s="4" t="s">
        <v>298</v>
      </c>
      <c r="B192" s="4"/>
      <c r="C192" s="4" t="s">
        <v>297</v>
      </c>
      <c r="D192" s="6">
        <v>1870.8</v>
      </c>
      <c r="E192" s="6">
        <v>1870.8</v>
      </c>
      <c r="F192" s="7">
        <v>1870.8</v>
      </c>
    </row>
    <row r="193" spans="1:6" ht="90.75" thickBot="1" x14ac:dyDescent="0.3">
      <c r="A193" s="4" t="s">
        <v>299</v>
      </c>
      <c r="B193" s="4"/>
      <c r="C193" s="4" t="s">
        <v>300</v>
      </c>
      <c r="D193" s="6">
        <v>56000</v>
      </c>
      <c r="E193" s="6">
        <v>20509.89</v>
      </c>
      <c r="F193" s="7">
        <v>20509.89</v>
      </c>
    </row>
    <row r="194" spans="1:6" ht="90.75" thickBot="1" x14ac:dyDescent="0.3">
      <c r="A194" s="4" t="s">
        <v>301</v>
      </c>
      <c r="B194" s="4"/>
      <c r="C194" s="4" t="s">
        <v>302</v>
      </c>
      <c r="D194" s="6">
        <v>51500</v>
      </c>
      <c r="E194" s="6">
        <v>13568.65</v>
      </c>
      <c r="F194" s="7">
        <v>13568.65</v>
      </c>
    </row>
    <row r="195" spans="1:6" ht="90.75" thickBot="1" x14ac:dyDescent="0.3">
      <c r="A195" s="4" t="s">
        <v>303</v>
      </c>
      <c r="B195" s="4"/>
      <c r="C195" s="4" t="s">
        <v>297</v>
      </c>
      <c r="D195" s="6">
        <v>1247.7</v>
      </c>
      <c r="E195" s="6">
        <v>1247.7</v>
      </c>
      <c r="F195" s="7">
        <v>1247.7</v>
      </c>
    </row>
    <row r="196" spans="1:6" ht="44.25" customHeight="1" x14ac:dyDescent="0.25">
      <c r="A196" s="8" t="s">
        <v>304</v>
      </c>
      <c r="B196" s="8"/>
      <c r="C196" s="8" t="s">
        <v>305</v>
      </c>
      <c r="D196" s="10">
        <v>50000</v>
      </c>
      <c r="E196" s="10">
        <v>15372.78</v>
      </c>
      <c r="F196" s="10">
        <v>15372.78</v>
      </c>
    </row>
    <row r="197" spans="1:6" ht="15.75" thickBot="1" x14ac:dyDescent="0.3">
      <c r="A197" s="9"/>
      <c r="B197" s="9"/>
      <c r="C197" s="9"/>
      <c r="D197" s="11"/>
      <c r="E197" s="11"/>
      <c r="F197" s="11"/>
    </row>
    <row r="198" spans="1:6" ht="44.25" customHeight="1" x14ac:dyDescent="0.25">
      <c r="A198" s="8" t="s">
        <v>306</v>
      </c>
      <c r="B198" s="8"/>
      <c r="C198" s="8" t="s">
        <v>305</v>
      </c>
      <c r="D198" s="8">
        <v>403.5</v>
      </c>
      <c r="E198" s="8">
        <v>403.5</v>
      </c>
      <c r="F198" s="8">
        <v>403.5</v>
      </c>
    </row>
    <row r="199" spans="1:6" ht="15.75" thickBot="1" x14ac:dyDescent="0.3">
      <c r="A199" s="9"/>
      <c r="B199" s="9"/>
      <c r="C199" s="9"/>
      <c r="D199" s="9"/>
      <c r="E199" s="9"/>
      <c r="F199" s="9"/>
    </row>
    <row r="200" spans="1:6" ht="29.25" customHeight="1" x14ac:dyDescent="0.25">
      <c r="A200" s="8" t="s">
        <v>307</v>
      </c>
      <c r="B200" s="8"/>
      <c r="C200" s="8" t="s">
        <v>308</v>
      </c>
      <c r="D200" s="10">
        <v>700300</v>
      </c>
      <c r="E200" s="10">
        <v>306295.03999999998</v>
      </c>
      <c r="F200" s="10">
        <v>306295.03999999998</v>
      </c>
    </row>
    <row r="201" spans="1:6" ht="15.75" thickBot="1" x14ac:dyDescent="0.3">
      <c r="A201" s="9"/>
      <c r="B201" s="9"/>
      <c r="C201" s="9"/>
      <c r="D201" s="11"/>
      <c r="E201" s="11"/>
      <c r="F201" s="11"/>
    </row>
    <row r="202" spans="1:6" ht="63.75" thickBot="1" x14ac:dyDescent="0.3">
      <c r="A202" s="18" t="s">
        <v>0</v>
      </c>
      <c r="B202" s="18"/>
      <c r="C202" s="18" t="s">
        <v>1</v>
      </c>
      <c r="D202" s="18" t="s">
        <v>49</v>
      </c>
      <c r="E202" s="18" t="s">
        <v>50</v>
      </c>
      <c r="F202" s="19" t="s">
        <v>51</v>
      </c>
    </row>
    <row r="203" spans="1:6" ht="164.25" customHeight="1" x14ac:dyDescent="0.25">
      <c r="A203" s="8" t="s">
        <v>309</v>
      </c>
      <c r="B203" s="8"/>
      <c r="C203" s="8" t="s">
        <v>310</v>
      </c>
      <c r="D203" s="10">
        <v>1662000</v>
      </c>
      <c r="E203" s="10">
        <v>842705.37</v>
      </c>
      <c r="F203" s="10">
        <v>842705.37</v>
      </c>
    </row>
    <row r="204" spans="1:6" ht="15.75" thickBot="1" x14ac:dyDescent="0.3">
      <c r="A204" s="9"/>
      <c r="B204" s="9"/>
      <c r="C204" s="9"/>
      <c r="D204" s="11"/>
      <c r="E204" s="11"/>
      <c r="F204" s="11"/>
    </row>
    <row r="205" spans="1:6" ht="180.75" thickBot="1" x14ac:dyDescent="0.3">
      <c r="A205" s="4" t="s">
        <v>311</v>
      </c>
      <c r="B205" s="4"/>
      <c r="C205" s="4" t="s">
        <v>310</v>
      </c>
      <c r="D205" s="6">
        <v>166060.51999999999</v>
      </c>
      <c r="E205" s="6">
        <v>166060.51999999999</v>
      </c>
      <c r="F205" s="7">
        <v>166060.51999999999</v>
      </c>
    </row>
    <row r="206" spans="1:6" ht="180.75" thickBot="1" x14ac:dyDescent="0.3">
      <c r="A206" s="4" t="s">
        <v>312</v>
      </c>
      <c r="B206" s="4"/>
      <c r="C206" s="4" t="s">
        <v>310</v>
      </c>
      <c r="D206" s="6">
        <v>1200</v>
      </c>
      <c r="E206" s="4">
        <v>263.76</v>
      </c>
      <c r="F206" s="5">
        <v>263.76</v>
      </c>
    </row>
    <row r="207" spans="1:6" ht="45.75" thickBot="1" x14ac:dyDescent="0.3">
      <c r="A207" s="4" t="s">
        <v>313</v>
      </c>
      <c r="B207" s="4"/>
      <c r="C207" s="4" t="s">
        <v>314</v>
      </c>
      <c r="D207" s="6">
        <v>19000</v>
      </c>
      <c r="E207" s="6">
        <v>7361.55</v>
      </c>
      <c r="F207" s="7">
        <v>7361.55</v>
      </c>
    </row>
    <row r="208" spans="1:6" ht="45.75" thickBot="1" x14ac:dyDescent="0.3">
      <c r="A208" s="4" t="s">
        <v>315</v>
      </c>
      <c r="B208" s="4"/>
      <c r="C208" s="4" t="s">
        <v>314</v>
      </c>
      <c r="D208" s="6">
        <v>2575.9299999999998</v>
      </c>
      <c r="E208" s="6">
        <v>2575.9299999999998</v>
      </c>
      <c r="F208" s="7">
        <v>2575.9299999999998</v>
      </c>
    </row>
    <row r="209" spans="1:6" ht="75.75" thickBot="1" x14ac:dyDescent="0.3">
      <c r="A209" s="4" t="s">
        <v>316</v>
      </c>
      <c r="B209" s="4"/>
      <c r="C209" s="4" t="s">
        <v>317</v>
      </c>
      <c r="D209" s="6">
        <v>50000</v>
      </c>
      <c r="E209" s="4">
        <v>959.4</v>
      </c>
      <c r="F209" s="5">
        <v>959.4</v>
      </c>
    </row>
    <row r="210" spans="1:6" ht="75.75" thickBot="1" x14ac:dyDescent="0.3">
      <c r="A210" s="4" t="s">
        <v>318</v>
      </c>
      <c r="B210" s="4"/>
      <c r="C210" s="4" t="s">
        <v>317</v>
      </c>
      <c r="D210" s="6">
        <v>1333.8</v>
      </c>
      <c r="E210" s="6">
        <v>1333.8</v>
      </c>
      <c r="F210" s="7">
        <v>1333.8</v>
      </c>
    </row>
    <row r="211" spans="1:6" ht="105.75" thickBot="1" x14ac:dyDescent="0.3">
      <c r="A211" s="4" t="s">
        <v>319</v>
      </c>
      <c r="B211" s="4"/>
      <c r="C211" s="4" t="s">
        <v>320</v>
      </c>
      <c r="D211" s="6">
        <v>30000</v>
      </c>
      <c r="E211" s="6">
        <v>18773.82</v>
      </c>
      <c r="F211" s="7">
        <v>18773.82</v>
      </c>
    </row>
    <row r="212" spans="1:6" ht="105.75" thickBot="1" x14ac:dyDescent="0.3">
      <c r="A212" s="4" t="s">
        <v>321</v>
      </c>
      <c r="B212" s="4"/>
      <c r="C212" s="4" t="s">
        <v>320</v>
      </c>
      <c r="D212" s="6">
        <v>11097.45</v>
      </c>
      <c r="E212" s="6">
        <v>11097.45</v>
      </c>
      <c r="F212" s="7">
        <v>11097.45</v>
      </c>
    </row>
    <row r="213" spans="1:6" ht="90.75" thickBot="1" x14ac:dyDescent="0.3">
      <c r="A213" s="4" t="s">
        <v>322</v>
      </c>
      <c r="B213" s="4"/>
      <c r="C213" s="4" t="s">
        <v>323</v>
      </c>
      <c r="D213" s="6">
        <v>50000</v>
      </c>
      <c r="E213" s="4">
        <v>548.73</v>
      </c>
      <c r="F213" s="5">
        <v>548.73</v>
      </c>
    </row>
    <row r="214" spans="1:6" ht="90.75" thickBot="1" x14ac:dyDescent="0.3">
      <c r="A214" s="4" t="s">
        <v>324</v>
      </c>
      <c r="B214" s="4"/>
      <c r="C214" s="4" t="s">
        <v>323</v>
      </c>
      <c r="D214" s="6">
        <v>4200.3</v>
      </c>
      <c r="E214" s="6">
        <v>4200.3</v>
      </c>
      <c r="F214" s="7">
        <v>4200.3</v>
      </c>
    </row>
    <row r="215" spans="1:6" ht="90.75" thickBot="1" x14ac:dyDescent="0.3">
      <c r="A215" s="4" t="s">
        <v>325</v>
      </c>
      <c r="B215" s="4"/>
      <c r="C215" s="4" t="s">
        <v>326</v>
      </c>
      <c r="D215" s="6">
        <v>10000</v>
      </c>
      <c r="E215" s="4">
        <v>257.98</v>
      </c>
      <c r="F215" s="5">
        <v>257.98</v>
      </c>
    </row>
    <row r="216" spans="1:6" ht="90.75" thickBot="1" x14ac:dyDescent="0.3">
      <c r="A216" s="4" t="s">
        <v>327</v>
      </c>
      <c r="B216" s="4"/>
      <c r="C216" s="4" t="s">
        <v>326</v>
      </c>
      <c r="D216" s="4">
        <v>372.06</v>
      </c>
      <c r="E216" s="4">
        <v>372.06</v>
      </c>
      <c r="F216" s="5">
        <v>372.06</v>
      </c>
    </row>
    <row r="217" spans="1:6" ht="150.75" thickBot="1" x14ac:dyDescent="0.3">
      <c r="A217" s="4" t="s">
        <v>328</v>
      </c>
      <c r="B217" s="4"/>
      <c r="C217" s="4" t="s">
        <v>329</v>
      </c>
      <c r="D217" s="6">
        <v>3000</v>
      </c>
      <c r="E217" s="4">
        <v>0</v>
      </c>
      <c r="F217" s="5">
        <v>0</v>
      </c>
    </row>
    <row r="218" spans="1:6" ht="150.75" thickBot="1" x14ac:dyDescent="0.3">
      <c r="A218" s="4" t="s">
        <v>330</v>
      </c>
      <c r="B218" s="4"/>
      <c r="C218" s="4" t="s">
        <v>329</v>
      </c>
      <c r="D218" s="6">
        <v>1822.9</v>
      </c>
      <c r="E218" s="6">
        <v>1822.9</v>
      </c>
      <c r="F218" s="7">
        <v>1822.9</v>
      </c>
    </row>
    <row r="219" spans="1:6" ht="90.75" thickBot="1" x14ac:dyDescent="0.3">
      <c r="A219" s="4" t="s">
        <v>331</v>
      </c>
      <c r="B219" s="4"/>
      <c r="C219" s="4" t="s">
        <v>332</v>
      </c>
      <c r="D219" s="6">
        <v>102000</v>
      </c>
      <c r="E219" s="6">
        <v>22741.87</v>
      </c>
      <c r="F219" s="7">
        <v>1307.47</v>
      </c>
    </row>
    <row r="220" spans="1:6" ht="90.75" thickBot="1" x14ac:dyDescent="0.3">
      <c r="A220" s="4" t="s">
        <v>333</v>
      </c>
      <c r="B220" s="4"/>
      <c r="C220" s="4" t="s">
        <v>332</v>
      </c>
      <c r="D220" s="6">
        <v>26578.2</v>
      </c>
      <c r="E220" s="6">
        <v>26578.2</v>
      </c>
      <c r="F220" s="7">
        <v>26578.2</v>
      </c>
    </row>
    <row r="221" spans="1:6" ht="120.75" thickBot="1" x14ac:dyDescent="0.3">
      <c r="A221" s="4" t="s">
        <v>334</v>
      </c>
      <c r="B221" s="4"/>
      <c r="C221" s="4" t="s">
        <v>369</v>
      </c>
      <c r="D221" s="6">
        <v>756522.2</v>
      </c>
      <c r="E221" s="6">
        <v>397800</v>
      </c>
      <c r="F221" s="7">
        <v>397800</v>
      </c>
    </row>
    <row r="222" spans="1:6" ht="120.75" thickBot="1" x14ac:dyDescent="0.3">
      <c r="A222" s="4" t="s">
        <v>336</v>
      </c>
      <c r="B222" s="4"/>
      <c r="C222" s="4" t="s">
        <v>335</v>
      </c>
      <c r="D222" s="6">
        <v>141406.20000000001</v>
      </c>
      <c r="E222" s="6">
        <v>141406.20000000001</v>
      </c>
      <c r="F222" s="7">
        <v>141406.20000000001</v>
      </c>
    </row>
    <row r="223" spans="1:6" ht="75.75" thickBot="1" x14ac:dyDescent="0.3">
      <c r="A223" s="4" t="s">
        <v>337</v>
      </c>
      <c r="B223" s="4"/>
      <c r="C223" s="4" t="s">
        <v>338</v>
      </c>
      <c r="D223" s="6">
        <v>60000</v>
      </c>
      <c r="E223" s="6">
        <v>23800.77</v>
      </c>
      <c r="F223" s="7">
        <v>23800.77</v>
      </c>
    </row>
    <row r="224" spans="1:6" ht="63.75" thickBot="1" x14ac:dyDescent="0.3">
      <c r="A224" s="18" t="s">
        <v>0</v>
      </c>
      <c r="B224" s="18"/>
      <c r="C224" s="18" t="s">
        <v>1</v>
      </c>
      <c r="D224" s="18" t="s">
        <v>49</v>
      </c>
      <c r="E224" s="18" t="s">
        <v>50</v>
      </c>
      <c r="F224" s="19" t="s">
        <v>51</v>
      </c>
    </row>
    <row r="225" spans="1:6" ht="75.75" thickBot="1" x14ac:dyDescent="0.3">
      <c r="A225" s="4" t="s">
        <v>339</v>
      </c>
      <c r="B225" s="4"/>
      <c r="C225" s="4" t="s">
        <v>338</v>
      </c>
      <c r="D225" s="4">
        <v>0</v>
      </c>
      <c r="E225" s="4">
        <v>0</v>
      </c>
      <c r="F225" s="5">
        <v>0</v>
      </c>
    </row>
    <row r="226" spans="1:6" ht="60.75" thickBot="1" x14ac:dyDescent="0.3">
      <c r="A226" s="4" t="s">
        <v>340</v>
      </c>
      <c r="B226" s="4"/>
      <c r="C226" s="4" t="s">
        <v>341</v>
      </c>
      <c r="D226" s="6">
        <v>134000</v>
      </c>
      <c r="E226" s="6">
        <v>44418</v>
      </c>
      <c r="F226" s="7">
        <v>44418</v>
      </c>
    </row>
    <row r="227" spans="1:6" ht="60.75" thickBot="1" x14ac:dyDescent="0.3">
      <c r="A227" s="4" t="s">
        <v>342</v>
      </c>
      <c r="B227" s="4"/>
      <c r="C227" s="4" t="s">
        <v>341</v>
      </c>
      <c r="D227" s="4">
        <v>0</v>
      </c>
      <c r="E227" s="4">
        <v>0</v>
      </c>
      <c r="F227" s="5">
        <v>0</v>
      </c>
    </row>
    <row r="228" spans="1:6" ht="105.75" thickBot="1" x14ac:dyDescent="0.3">
      <c r="A228" s="4" t="s">
        <v>343</v>
      </c>
      <c r="B228" s="4"/>
      <c r="C228" s="4" t="s">
        <v>344</v>
      </c>
      <c r="D228" s="6">
        <v>37500</v>
      </c>
      <c r="E228" s="6">
        <v>11617.28</v>
      </c>
      <c r="F228" s="7">
        <v>11617.28</v>
      </c>
    </row>
    <row r="229" spans="1:6" ht="105.75" thickBot="1" x14ac:dyDescent="0.3">
      <c r="A229" s="4" t="s">
        <v>345</v>
      </c>
      <c r="B229" s="4"/>
      <c r="C229" s="4" t="s">
        <v>344</v>
      </c>
      <c r="D229" s="4">
        <v>0</v>
      </c>
      <c r="E229" s="4">
        <v>0</v>
      </c>
      <c r="F229" s="5">
        <v>0</v>
      </c>
    </row>
    <row r="230" spans="1:6" ht="90.75" thickBot="1" x14ac:dyDescent="0.3">
      <c r="A230" s="4" t="s">
        <v>346</v>
      </c>
      <c r="B230" s="4"/>
      <c r="C230" s="4" t="s">
        <v>347</v>
      </c>
      <c r="D230" s="6">
        <v>31500</v>
      </c>
      <c r="E230" s="6">
        <v>8319.68</v>
      </c>
      <c r="F230" s="7">
        <v>5557.99</v>
      </c>
    </row>
    <row r="231" spans="1:6" ht="90.75" thickBot="1" x14ac:dyDescent="0.3">
      <c r="A231" s="4" t="s">
        <v>348</v>
      </c>
      <c r="B231" s="4"/>
      <c r="C231" s="4" t="s">
        <v>347</v>
      </c>
      <c r="D231" s="4">
        <v>0</v>
      </c>
      <c r="E231" s="4">
        <v>0</v>
      </c>
      <c r="F231" s="5">
        <v>0</v>
      </c>
    </row>
    <row r="232" spans="1:6" ht="105.75" thickBot="1" x14ac:dyDescent="0.3">
      <c r="A232" s="4" t="s">
        <v>349</v>
      </c>
      <c r="B232" s="4"/>
      <c r="C232" s="4" t="s">
        <v>350</v>
      </c>
      <c r="D232" s="6">
        <v>224376.91</v>
      </c>
      <c r="E232" s="6">
        <v>14040</v>
      </c>
      <c r="F232" s="7">
        <v>14040</v>
      </c>
    </row>
    <row r="233" spans="1:6" ht="105.75" thickBot="1" x14ac:dyDescent="0.3">
      <c r="A233" s="4" t="s">
        <v>351</v>
      </c>
      <c r="B233" s="4"/>
      <c r="C233" s="4" t="s">
        <v>350</v>
      </c>
      <c r="D233" s="6">
        <v>10298.290000000001</v>
      </c>
      <c r="E233" s="6">
        <v>10298.290000000001</v>
      </c>
      <c r="F233" s="7">
        <v>10298.290000000001</v>
      </c>
    </row>
    <row r="234" spans="1:6" ht="105.75" thickBot="1" x14ac:dyDescent="0.3">
      <c r="A234" s="4" t="s">
        <v>352</v>
      </c>
      <c r="B234" s="4"/>
      <c r="C234" s="4" t="s">
        <v>350</v>
      </c>
      <c r="D234" s="6">
        <v>20000</v>
      </c>
      <c r="E234" s="4">
        <v>0</v>
      </c>
      <c r="F234" s="5">
        <v>0</v>
      </c>
    </row>
    <row r="235" spans="1:6" ht="120.75" thickBot="1" x14ac:dyDescent="0.3">
      <c r="A235" s="4" t="s">
        <v>353</v>
      </c>
      <c r="B235" s="4"/>
      <c r="C235" s="4" t="s">
        <v>354</v>
      </c>
      <c r="D235" s="4">
        <v>0</v>
      </c>
      <c r="E235" s="4">
        <v>0</v>
      </c>
      <c r="F235" s="5">
        <v>0</v>
      </c>
    </row>
    <row r="236" spans="1:6" ht="120.75" thickBot="1" x14ac:dyDescent="0.3">
      <c r="A236" s="4" t="s">
        <v>355</v>
      </c>
      <c r="B236" s="4"/>
      <c r="C236" s="4" t="s">
        <v>356</v>
      </c>
      <c r="D236" s="6">
        <v>15000</v>
      </c>
      <c r="E236" s="4">
        <v>0</v>
      </c>
      <c r="F236" s="5">
        <v>0</v>
      </c>
    </row>
    <row r="237" spans="1:6" ht="120.75" thickBot="1" x14ac:dyDescent="0.3">
      <c r="A237" s="4" t="s">
        <v>357</v>
      </c>
      <c r="B237" s="4"/>
      <c r="C237" s="4" t="s">
        <v>356</v>
      </c>
      <c r="D237" s="6">
        <v>8985.6</v>
      </c>
      <c r="E237" s="6">
        <v>8985.6</v>
      </c>
      <c r="F237" s="7">
        <v>8985.6</v>
      </c>
    </row>
    <row r="238" spans="1:6" ht="120.75" thickBot="1" x14ac:dyDescent="0.3">
      <c r="A238" s="4" t="s">
        <v>358</v>
      </c>
      <c r="B238" s="4"/>
      <c r="C238" s="4" t="s">
        <v>359</v>
      </c>
      <c r="D238" s="6">
        <v>20000</v>
      </c>
      <c r="E238" s="4">
        <v>0</v>
      </c>
      <c r="F238" s="5">
        <v>0</v>
      </c>
    </row>
    <row r="239" spans="1:6" ht="120.75" thickBot="1" x14ac:dyDescent="0.3">
      <c r="A239" s="4" t="s">
        <v>360</v>
      </c>
      <c r="B239" s="4"/>
      <c r="C239" s="4" t="s">
        <v>359</v>
      </c>
      <c r="D239" s="6">
        <v>2480</v>
      </c>
      <c r="E239" s="6">
        <v>2480</v>
      </c>
      <c r="F239" s="7">
        <v>2480</v>
      </c>
    </row>
  </sheetData>
  <mergeCells count="108">
    <mergeCell ref="A203:A204"/>
    <mergeCell ref="B203:B204"/>
    <mergeCell ref="C203:C204"/>
    <mergeCell ref="D203:D204"/>
    <mergeCell ref="E203:E204"/>
    <mergeCell ref="F203:F204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78:A180"/>
    <mergeCell ref="B178:B180"/>
    <mergeCell ref="C178:C180"/>
    <mergeCell ref="D178:D180"/>
    <mergeCell ref="E178:E180"/>
    <mergeCell ref="F178:F180"/>
    <mergeCell ref="A173:A174"/>
    <mergeCell ref="B173:B174"/>
    <mergeCell ref="C173:C174"/>
    <mergeCell ref="D173:D174"/>
    <mergeCell ref="E173:E174"/>
    <mergeCell ref="F173:F174"/>
    <mergeCell ref="A165:A166"/>
    <mergeCell ref="B165:B166"/>
    <mergeCell ref="C165:C166"/>
    <mergeCell ref="D165:D166"/>
    <mergeCell ref="E165:E166"/>
    <mergeCell ref="F165:F166"/>
    <mergeCell ref="A147:A148"/>
    <mergeCell ref="B147:B148"/>
    <mergeCell ref="C147:C148"/>
    <mergeCell ref="D147:D148"/>
    <mergeCell ref="E147:E148"/>
    <mergeCell ref="F147:F148"/>
    <mergeCell ref="A120:A124"/>
    <mergeCell ref="B120:B124"/>
    <mergeCell ref="C120:C124"/>
    <mergeCell ref="D120:D124"/>
    <mergeCell ref="E120:E124"/>
    <mergeCell ref="F120:F124"/>
    <mergeCell ref="A116:A117"/>
    <mergeCell ref="B116:B117"/>
    <mergeCell ref="C116:C117"/>
    <mergeCell ref="D116:D117"/>
    <mergeCell ref="E116:E117"/>
    <mergeCell ref="F116:F117"/>
    <mergeCell ref="A96:A97"/>
    <mergeCell ref="B96:B97"/>
    <mergeCell ref="C96:C97"/>
    <mergeCell ref="D96:D97"/>
    <mergeCell ref="E96:E97"/>
    <mergeCell ref="F96:F97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69:A70"/>
    <mergeCell ref="B69:B70"/>
    <mergeCell ref="C69:C70"/>
    <mergeCell ref="D69:D70"/>
    <mergeCell ref="E69:E70"/>
    <mergeCell ref="F69:F70"/>
    <mergeCell ref="A48:A49"/>
    <mergeCell ref="B48:B49"/>
    <mergeCell ref="C48:C49"/>
    <mergeCell ref="D48:D49"/>
    <mergeCell ref="E48:E49"/>
    <mergeCell ref="F48:F49"/>
    <mergeCell ref="A35:A36"/>
    <mergeCell ref="B35:B36"/>
    <mergeCell ref="C35:C36"/>
    <mergeCell ref="D35:D36"/>
    <mergeCell ref="E35:E36"/>
    <mergeCell ref="F35:F36"/>
    <mergeCell ref="A26:A28"/>
    <mergeCell ref="B26:B28"/>
    <mergeCell ref="C26:C28"/>
    <mergeCell ref="D26:D28"/>
    <mergeCell ref="E26:E28"/>
    <mergeCell ref="F26:F28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ΑΠΟΛΟΓΙΣΤΙΚΑ ΕΣΟΔΩΝ ΙΟΥΝΙΟΥ</vt:lpstr>
      <vt:lpstr>ΑΠΟΛΟΓΙΣΤΙΚΑ ΕΞΟΔΩΝ ΙΟΥΝΙΟΥ</vt:lpstr>
      <vt:lpstr>ΑΠΟΛΟΓΙΣΤΙΚΑ ΕΣΟΔΩΝ ΙΟΥΛΙΟΥ</vt:lpstr>
      <vt:lpstr>ΑΠΟΛΟΓΙΣΤΙΚΑ ΕΞΟΔΩΝ ΙΟΥΛΙΟΥ</vt:lpstr>
      <vt:lpstr>ΑΠΟΛΟΓΙΣΤΙΚΑ ΕΣΟΔΩΝ ΑΥΓΟΥΣΤΟΥ</vt:lpstr>
      <vt:lpstr>ΑΠΟΛΟΓΙΣΤΙΚΑ ΕΞΟΔΩΝ ΑΥΓΟΥΣΤΟΥ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2020-10-13T08:30:06Z</dcterms:created>
  <dcterms:modified xsi:type="dcterms:W3CDTF">2020-10-13T10:37:15Z</dcterms:modified>
</cp:coreProperties>
</file>