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Πίνακας 3" sheetId="1" r:id="rId1"/>
  </sheets>
  <definedNames>
    <definedName name="_xlnm._FilterDatabase" localSheetId="0">'Πίνακας 3'!$A$5:"$wvy$15"</definedName>
    <definedName name="_xlnm.Print_Area" localSheetId="0">'Πίνακας 3'!$C$1:$S$17</definedName>
    <definedName name="_xlnm.Print_Area_0" localSheetId="0">'Πίνακας 3'!$C$1:$S$17</definedName>
    <definedName name="_xlnm.Print_Area_0_0" localSheetId="0">'Πίνακας 3'!$C$1:$S$17</definedName>
    <definedName name="_xlnm.Print_Area_0_0_0" localSheetId="0">'Πίνακας 3'!$C$1:$S$17</definedName>
    <definedName name="_xlnm.Print_Area_0_0_0_0" localSheetId="0">'Πίνακας 3'!$C$1:$S$17</definedName>
    <definedName name="_xlnm.Print_Area_0_0_0_0_0" localSheetId="0">'Πίνακας 3'!$C$1:$S$17</definedName>
    <definedName name="_xlnm.Print_Titles" localSheetId="0">'Πίνακας 3'!$1:$5</definedName>
    <definedName name="_xlnm.Print_Titles_0" localSheetId="0">'Πίνακας 3'!$1:$5</definedName>
    <definedName name="_xlnm.Print_Titles_0_0" localSheetId="0">'Πίνακας 3'!$1:$5</definedName>
    <definedName name="_xlnm.Print_Titles_0_0_0" localSheetId="0">'Πίνακας 3'!$1:$5</definedName>
    <definedName name="_xlnm.Print_Titles_0_0_0_0" localSheetId="0">'Πίνακας 3'!$1:$5</definedName>
    <definedName name="_xlnm.Print_Titles_0_0_0_0_0" localSheetId="0">'Πίνακας 3'!$1:$5</definedName>
    <definedName name="EETT_lst">#N/A</definedName>
    <definedName name="EETT_prcod">#N/A</definedName>
    <definedName name="EKT_lst">#N/A</definedName>
    <definedName name="EKT_prcod">#N/A</definedName>
    <definedName name="foreas">#REF!</definedName>
    <definedName name="MIGRPRO_lst">#N/A</definedName>
    <definedName name="MIGRPRO_prcod">#N/A</definedName>
    <definedName name="MINADMIN_lst">#N/A</definedName>
    <definedName name="MINADMIN_prcod">#N/A</definedName>
    <definedName name="MINAGRIC_lst">#N/A</definedName>
    <definedName name="MINAGRIC_prcod">#N/A</definedName>
    <definedName name="MINCULT_lst">#REF!</definedName>
    <definedName name="MINCULT_prcod">#REF!</definedName>
    <definedName name="MINECDEV_lst">#N/A</definedName>
    <definedName name="MINECDEV_prcod">#N/A</definedName>
    <definedName name="MINEDU_lst">#N/A</definedName>
    <definedName name="MINEDU_prcod">#N/A</definedName>
    <definedName name="MINFIN_lst">#N/A</definedName>
    <definedName name="MINFIN_prcod">#N/A</definedName>
    <definedName name="MINJUSTICE_lst">#N/A</definedName>
    <definedName name="MINJUSTICE_prcod">#N/A</definedName>
    <definedName name="MINLAB_lst">#N/A</definedName>
    <definedName name="MINLAB_prcod">#N/A</definedName>
    <definedName name="MINSHIP_lst">#N/A</definedName>
    <definedName name="MINSHIP_prcod">#N/A</definedName>
    <definedName name="MINTOUR_lst">#N/A</definedName>
    <definedName name="MINTOUR_prcod">#N/A</definedName>
    <definedName name="_xlnm.Print_Area" localSheetId="0">'Πίνακας 3'!$C$1:$S$11</definedName>
    <definedName name="_xlnm.Print_Titles" localSheetId="0">'Πίνακας 3'!$1:$5</definedName>
    <definedName name="YPA_lst">#N/A</definedName>
    <definedName name="YPA_prcod">#N/A</definedName>
    <definedName name="YPEN_lst">#N/A</definedName>
    <definedName name="YPEN_prcod">#N/A</definedName>
    <definedName name="YPES_lst">#N/A</definedName>
    <definedName name="YPES_prcod">#N/A</definedName>
    <definedName name="YPOME_lst">#N/A</definedName>
    <definedName name="YPOME_prcod">#N/A</definedName>
  </definedNames>
  <calcPr fullCalcOnLoad="1"/>
</workbook>
</file>

<file path=xl/sharedStrings.xml><?xml version="1.0" encoding="utf-8"?>
<sst xmlns="http://schemas.openxmlformats.org/spreadsheetml/2006/main" count="84" uniqueCount="55">
  <si>
    <t>φορέας (Περιγραφή)</t>
  </si>
  <si>
    <t>φορέας (κωδικός_αγγλικά)</t>
  </si>
  <si>
    <t>Παρατηρήσεις Φορέα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</si>
  <si>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</si>
  <si>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</si>
  <si>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</si>
  <si>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</si>
  <si>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</si>
  <si>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</si>
  <si>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</si>
  <si>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</si>
  <si>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</si>
  <si>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</si>
  <si>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>(12)</t>
  </si>
  <si>
    <t>(13)</t>
  </si>
  <si>
    <t>(14)</t>
  </si>
  <si>
    <t>(15)</t>
  </si>
  <si>
    <t>(16)</t>
  </si>
  <si>
    <t>(17)</t>
  </si>
  <si>
    <t>Υπουργείο Πολιτισμού και Αθλητισμού</t>
  </si>
  <si>
    <t>MINCULT</t>
  </si>
  <si>
    <t>CULT_01</t>
  </si>
  <si>
    <t>Κινηματογραφικά εισιτήρια</t>
  </si>
  <si>
    <t>Παραγωγή και διανομή κινηματογραφικών ταινιών</t>
  </si>
  <si>
    <t>Παραβίαση Πνευματικής Ιδιοκτησίας</t>
  </si>
  <si>
    <t>SPORT_03</t>
  </si>
  <si>
    <t>Κατανομή  των εγκεκριμένων  Προγραμμάτων Άθλησης για Όλους (Π.Α.γ.Ο)</t>
  </si>
  <si>
    <t>Φαινόμενα βίας στο άθλημα του ποδοσφαίρου</t>
  </si>
  <si>
    <t>Στατιστικά στοιχεία των  φαινομένων βίας στο άθλημα του ποδοσφαίρου τις αγωνιστικές περιόδους 2014-2015, 2015-2016, 2016-2017</t>
  </si>
  <si>
    <t>Άδειες άσκησης επαγγέλματος προπονητή (βεβαιώσεις αναγγελίας άσκησης επαγγέλματος) και σχολές προπονητών της Γ.Γ.Α</t>
  </si>
  <si>
    <t>Στατιστικά στοιχεία των αδειών άσκησης επαγγέλματος προπονητή (βεβαιώσεις αναγγελίας άσκησης επαγγέλματος) και των  σχολών προπονητών της Γ.Γ.Α κατά την χρονική περίοδο 2013- 7/2017</t>
  </si>
  <si>
    <t xml:space="preserve">α/α </t>
  </si>
  <si>
    <t>Στατιστική έρευνα/εργασία</t>
  </si>
  <si>
    <r>
      <t xml:space="preserve">Tίτλος Στατιστικού Προϊοντος </t>
    </r>
    <r>
      <rPr>
        <b/>
        <sz val="12"/>
        <color indexed="10"/>
        <rFont val="Calibri"/>
        <family val="2"/>
      </rPr>
      <t>Α</t>
    </r>
    <r>
      <rPr>
        <b/>
        <sz val="9"/>
        <rFont val="Calibri"/>
        <family val="2"/>
      </rPr>
      <t xml:space="preserve">  του Πίνακα1</t>
    </r>
  </si>
  <si>
    <r>
      <t xml:space="preserve">Tίτλος Στατιστικού Προϊοντος </t>
    </r>
    <r>
      <rPr>
        <b/>
        <sz val="12"/>
        <color indexed="10"/>
        <rFont val="Calibri"/>
        <family val="2"/>
      </rPr>
      <t>Β</t>
    </r>
    <r>
      <rPr>
        <b/>
        <sz val="9"/>
        <rFont val="Calibri"/>
        <family val="2"/>
      </rPr>
      <t xml:space="preserve">  του Πίνακα1</t>
    </r>
  </si>
  <si>
    <r>
      <t xml:space="preserve">Tίτλος Στατιστικού Προϊοντος </t>
    </r>
    <r>
      <rPr>
        <b/>
        <sz val="12"/>
        <color indexed="10"/>
        <rFont val="Calibri"/>
        <family val="2"/>
      </rPr>
      <t>Γ</t>
    </r>
    <r>
      <rPr>
        <b/>
        <sz val="9"/>
        <rFont val="Calibri"/>
        <family val="2"/>
      </rPr>
      <t xml:space="preserve">  του Πίνακα1</t>
    </r>
  </si>
  <si>
    <r>
      <t xml:space="preserve">Tίτλος Στατιστικού Προϊοντος </t>
    </r>
    <r>
      <rPr>
        <sz val="12"/>
        <color indexed="10"/>
        <rFont val="Calibri"/>
        <family val="2"/>
      </rPr>
      <t>Δ</t>
    </r>
    <r>
      <rPr>
        <b/>
        <sz val="9"/>
        <rFont val="Calibri"/>
        <family val="2"/>
      </rPr>
      <t xml:space="preserve">  του Πίνακα1</t>
    </r>
  </si>
  <si>
    <t>(10)</t>
  </si>
  <si>
    <t>Επιλέξτε τίτλο από λίστα</t>
  </si>
  <si>
    <t>Μοναδικός Κωδικός</t>
  </si>
  <si>
    <t>Καταγραφή και επεξεργασία στατιστικών στοιχείων για κινηματογραφικά εισιτήρια</t>
  </si>
  <si>
    <t>κάθε Δευτέρα και Πέμπτη</t>
  </si>
  <si>
    <t>Καταγραφή και επεξεργασία στατιστικών στοιχείων  για παραγωγή και διανομή κινηματογραφικών ταινιών/ για χαρακτηριστικά κινηματογραφικών αιθουσών /για συνολικές εισπράξεις εισιτήριων</t>
  </si>
  <si>
    <t>1η Ιανουαρίου</t>
  </si>
  <si>
    <t>31η Ιανουαρίου</t>
  </si>
  <si>
    <t>Συλλογή, καταγραφή και επεξεργασία στατιστικών στοιχείων σχετικά με την πειρατεία και τις αποφάσεις δικαστηρίων για θέματα παραβίασης πνευματικής ιδιοκτησίας.</t>
  </si>
  <si>
    <r>
      <t xml:space="preserve">ΠΙΝΑΚΑΣ 3: ΕΤΗΣΙΑ ΕΚΘΕΣΗ ΑΞΙΟΛΟΓΗΣΗΣ ΤΟΥ ΣΤΑΤΙΣΤΙΚΟΥ ΠΡΟΓΡΑΜΜΑΤΟΣ ΕΡΓΑΣΙΩΝ  του έτους </t>
    </r>
    <r>
      <rPr>
        <b/>
        <sz val="14"/>
        <color indexed="53"/>
        <rFont val="Arial Greek"/>
        <family val="2"/>
      </rPr>
      <t>2017</t>
    </r>
  </si>
  <si>
    <t>Προγραμματισθείσα ημερομηνία έναρξης</t>
  </si>
  <si>
    <t>Προγραμματισθείσα ημερομηνία ολοκλήρωσης</t>
  </si>
  <si>
    <t>Πραγματική ημερομηνία έναρξης</t>
  </si>
  <si>
    <t>Πραγματική ημερομηνία ολοκλήρωσης</t>
  </si>
  <si>
    <t>Νέα προγραμματισθείσα ημερομηνία ολοκλήρωσης</t>
  </si>
  <si>
    <t>Λόγοι για την καθυστέρηση ή ακύρωση</t>
  </si>
  <si>
    <t>Κατανομή  των εγκεκριμένων  Προγραμμάτων Άθλησης για Όλους (Π.Α.γ.Ο) για την χρονική περίοδο 2016-2017</t>
  </si>
  <si>
    <t>Αναμονή έγκρισης Εισήγησης από την Ιεραρχία και ανάρτηση της στην ιστοσελίδα της υπηρεσίας στο ειδικό Link: "Ο ελληνικός αθλητισμός σε δεδομένα και αριθμούς"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</si>
</sst>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yy;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 Greek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i/>
      <sz val="8"/>
      <color indexed="54"/>
      <name val="Arial Greek"/>
      <family val="2"/>
    </font>
    <font>
      <b/>
      <sz val="14"/>
      <color indexed="53"/>
      <name val="Arial Greek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0" borderId="1" xfId="15" applyFont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Normal" xfId="0"/>
    <cellStyle name="Excel Built-in Explanatory Text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3D69B"/>
      <rgbColor rgb="00808080"/>
      <rgbColor rgb="009999FF"/>
      <rgbColor rgb="00FF3333"/>
      <rgbColor rgb="00FDEADA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DDD9C3"/>
      <rgbColor rgb="003366FF"/>
      <rgbColor rgb="0033CCCC"/>
      <rgbColor rgb="009BBB59"/>
      <rgbColor rgb="00FFCC00"/>
      <rgbColor rgb="00FF9900"/>
      <rgbColor rgb="00E46C0A"/>
      <rgbColor rgb="004F622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="81" zoomScaleNormal="81" workbookViewId="0" topLeftCell="C1">
      <selection activeCell="C1" sqref="C1:S1"/>
    </sheetView>
  </sheetViews>
  <sheetFormatPr defaultColWidth="9.140625" defaultRowHeight="15"/>
  <cols>
    <col min="1" max="2" width="0" style="1" hidden="1" customWidth="1"/>
    <col min="3" max="3" width="4.28125" style="1" customWidth="1"/>
    <col min="4" max="4" width="27.8515625" style="1" customWidth="1"/>
    <col min="5" max="5" width="18.57421875" style="1" customWidth="1"/>
    <col min="6" max="6" width="11.28125" style="1" customWidth="1"/>
    <col min="7" max="7" width="7.7109375" style="1" customWidth="1"/>
    <col min="8" max="8" width="6.7109375" style="1" customWidth="1"/>
    <col min="9" max="9" width="7.7109375" style="1" customWidth="1"/>
    <col min="10" max="10" width="8.7109375" style="1" customWidth="1"/>
    <col min="11" max="11" width="7.28125" style="1" customWidth="1"/>
    <col min="12" max="12" width="8.710937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14.28125" style="1" customWidth="1"/>
    <col min="17" max="17" width="8.00390625" style="1" customWidth="1"/>
    <col min="18" max="18" width="8.7109375" style="1" customWidth="1"/>
    <col min="19" max="19" width="8.421875" style="1" customWidth="1"/>
    <col min="20" max="16384" width="8.8515625" style="1" customWidth="1"/>
  </cols>
  <sheetData>
    <row r="1" spans="1:256" ht="39.75" customHeight="1">
      <c r="A1"/>
      <c r="B1"/>
      <c r="C1" s="23" t="s">
        <v>46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/>
      <c r="B2"/>
      <c r="C2" s="23" t="e">
        <f>foreas</f>
        <v>#REF!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0" customHeight="1">
      <c r="A3" s="5" t="s">
        <v>0</v>
      </c>
      <c r="B3" s="5" t="s">
        <v>1</v>
      </c>
      <c r="C3" s="4" t="s">
        <v>31</v>
      </c>
      <c r="D3" s="4" t="s">
        <v>32</v>
      </c>
      <c r="E3" s="24" t="s">
        <v>33</v>
      </c>
      <c r="F3" s="24"/>
      <c r="G3" s="24" t="s">
        <v>34</v>
      </c>
      <c r="H3" s="24"/>
      <c r="I3" s="24" t="s">
        <v>35</v>
      </c>
      <c r="J3" s="24"/>
      <c r="K3" s="24" t="s">
        <v>36</v>
      </c>
      <c r="L3" s="24"/>
      <c r="M3" s="4" t="s">
        <v>47</v>
      </c>
      <c r="N3" s="4" t="s">
        <v>48</v>
      </c>
      <c r="O3" s="4" t="s">
        <v>49</v>
      </c>
      <c r="P3" s="4" t="s">
        <v>50</v>
      </c>
      <c r="Q3" s="4" t="s">
        <v>51</v>
      </c>
      <c r="R3" s="4" t="s">
        <v>52</v>
      </c>
      <c r="S3" s="4" t="s">
        <v>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9" s="18" customFormat="1" ht="15">
      <c r="A4" s="5"/>
      <c r="B4" s="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37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</row>
    <row r="5" spans="1:19" ht="48">
      <c r="A5" s="5"/>
      <c r="B5" s="5"/>
      <c r="C5" s="4"/>
      <c r="D5" s="4"/>
      <c r="E5" s="4" t="s">
        <v>38</v>
      </c>
      <c r="F5" s="4" t="s">
        <v>39</v>
      </c>
      <c r="G5" s="4" t="s">
        <v>38</v>
      </c>
      <c r="H5" s="4" t="s">
        <v>39</v>
      </c>
      <c r="I5" s="4" t="s">
        <v>38</v>
      </c>
      <c r="J5" s="4" t="s">
        <v>39</v>
      </c>
      <c r="K5" s="4" t="s">
        <v>38</v>
      </c>
      <c r="L5" s="4" t="s">
        <v>39</v>
      </c>
      <c r="M5" s="4"/>
      <c r="N5" s="4"/>
      <c r="O5" s="4"/>
      <c r="P5" s="4"/>
      <c r="Q5" s="4"/>
      <c r="R5" s="4"/>
      <c r="S5" s="4"/>
    </row>
    <row r="6" spans="1:19" ht="57" customHeight="1">
      <c r="A6" s="6" t="s">
        <v>19</v>
      </c>
      <c r="B6" s="7" t="s">
        <v>20</v>
      </c>
      <c r="C6" s="11">
        <v>1</v>
      </c>
      <c r="D6" s="8" t="s">
        <v>40</v>
      </c>
      <c r="E6" s="12" t="s">
        <v>22</v>
      </c>
      <c r="F6" s="9" t="s">
        <v>21</v>
      </c>
      <c r="G6" s="12"/>
      <c r="H6" s="13" t="str">
        <f>IF(LEN(G6)=0," ",VLOOKUP(G6,MINCULT_prcod,2,FALSE))</f>
        <v> </v>
      </c>
      <c r="I6" s="12"/>
      <c r="J6" s="13" t="str">
        <f>IF(LEN(I6)=0," ",VLOOKUP(I6,MINCULT_prcod,2,FALSE))</f>
        <v> </v>
      </c>
      <c r="K6" s="12"/>
      <c r="L6" s="13" t="str">
        <f>IF(LEN(K6)=0," ",VLOOKUP(K6,MINCULT_prcod,2,FALSE))</f>
        <v> </v>
      </c>
      <c r="M6" s="10" t="s">
        <v>41</v>
      </c>
      <c r="N6" s="10" t="s">
        <v>41</v>
      </c>
      <c r="O6" s="10" t="s">
        <v>41</v>
      </c>
      <c r="P6" s="10" t="s">
        <v>41</v>
      </c>
      <c r="Q6" s="2"/>
      <c r="R6" s="2"/>
      <c r="S6" s="2"/>
    </row>
    <row r="7" spans="1:19" ht="81.75" customHeight="1">
      <c r="A7" s="6" t="s">
        <v>19</v>
      </c>
      <c r="B7" s="7" t="s">
        <v>20</v>
      </c>
      <c r="C7" s="11">
        <v>2</v>
      </c>
      <c r="D7" s="8" t="s">
        <v>42</v>
      </c>
      <c r="E7" s="12" t="s">
        <v>23</v>
      </c>
      <c r="F7" s="13" t="e">
        <f>IF(LEN(E7)=0," ",VLOOKUP(E7,MINCULT_prcod,2,FALSE))</f>
        <v>#REF!</v>
      </c>
      <c r="G7" s="12"/>
      <c r="H7" s="13" t="str">
        <f>IF(LEN(G7)=0," ",VLOOKUP(G7,MINCULT_prcod,2,FALSE))</f>
        <v> </v>
      </c>
      <c r="I7" s="12"/>
      <c r="J7" s="13" t="str">
        <f>IF(LEN(I7)=0," ",VLOOKUP(I7,MINCULT_prcod,2,FALSE))</f>
        <v> </v>
      </c>
      <c r="K7" s="12"/>
      <c r="L7" s="13" t="str">
        <f>IF(LEN(K7)=0," ",VLOOKUP(K7,MINCULT_prcod,2,FALSE))</f>
        <v> </v>
      </c>
      <c r="M7" s="10" t="s">
        <v>43</v>
      </c>
      <c r="N7" s="10" t="s">
        <v>44</v>
      </c>
      <c r="O7" s="10" t="s">
        <v>43</v>
      </c>
      <c r="P7" s="10" t="s">
        <v>44</v>
      </c>
      <c r="Q7" s="2"/>
      <c r="R7" s="2"/>
      <c r="S7" s="2"/>
    </row>
    <row r="8" spans="1:19" ht="81" customHeight="1">
      <c r="A8" s="6" t="s">
        <v>19</v>
      </c>
      <c r="B8" s="7" t="s">
        <v>20</v>
      </c>
      <c r="C8" s="11">
        <v>3</v>
      </c>
      <c r="D8" s="8" t="s">
        <v>45</v>
      </c>
      <c r="E8" s="12" t="s">
        <v>24</v>
      </c>
      <c r="F8" s="13" t="e">
        <f>IF(LEN(E8)=0," ",VLOOKUP(E8,MINCULT_prcod,2,0))</f>
        <v>#REF!</v>
      </c>
      <c r="G8" s="12"/>
      <c r="H8" s="13" t="str">
        <f aca="true" t="shared" si="0" ref="H8:H15">IF(LEN(G8)=0," ",VLOOKUP(G8,MINCULT_prcod,2,0))</f>
        <v> </v>
      </c>
      <c r="I8" s="12"/>
      <c r="J8" s="13" t="str">
        <f aca="true" t="shared" si="1" ref="J8:J15">IF(LEN(I8)=0," ",VLOOKUP(I8,MINCULT_prcod,2,0))</f>
        <v> </v>
      </c>
      <c r="K8" s="12"/>
      <c r="L8" s="13" t="str">
        <f>IF(LEN(K8)=0," ",VLOOKUP(K8,MINCULT_prcod,2,0))</f>
        <v> </v>
      </c>
      <c r="M8" s="19">
        <v>42736</v>
      </c>
      <c r="N8" s="19">
        <v>42948</v>
      </c>
      <c r="O8" s="19">
        <v>42736</v>
      </c>
      <c r="P8" s="19">
        <v>42948</v>
      </c>
      <c r="Q8" s="2"/>
      <c r="R8" s="2"/>
      <c r="S8" s="2"/>
    </row>
    <row r="9" spans="1:19" ht="54.75" customHeight="1">
      <c r="A9" s="6" t="s">
        <v>19</v>
      </c>
      <c r="B9" s="7" t="s">
        <v>20</v>
      </c>
      <c r="C9" s="11">
        <v>4</v>
      </c>
      <c r="D9" s="8" t="s">
        <v>28</v>
      </c>
      <c r="E9" s="12" t="s">
        <v>27</v>
      </c>
      <c r="F9" s="13" t="e">
        <f>IF(LEN(E9)=0," ",VLOOKUP(E9,MINCULT_prcod,2,0))</f>
        <v>#REF!</v>
      </c>
      <c r="G9" s="12"/>
      <c r="H9" s="13" t="str">
        <f t="shared" si="0"/>
        <v> </v>
      </c>
      <c r="I9" s="12"/>
      <c r="J9" s="13" t="str">
        <f t="shared" si="1"/>
        <v> </v>
      </c>
      <c r="K9" s="12"/>
      <c r="L9" s="13"/>
      <c r="M9" s="19">
        <v>42795</v>
      </c>
      <c r="N9" s="19">
        <v>42946</v>
      </c>
      <c r="O9" s="19">
        <v>42795</v>
      </c>
      <c r="P9" s="19">
        <v>42915</v>
      </c>
      <c r="Q9" s="2"/>
      <c r="R9" s="2"/>
      <c r="S9" s="2"/>
    </row>
    <row r="10" spans="1:19" ht="83.25" customHeight="1">
      <c r="A10" s="6" t="s">
        <v>19</v>
      </c>
      <c r="B10" s="7" t="s">
        <v>20</v>
      </c>
      <c r="C10" s="11">
        <v>5</v>
      </c>
      <c r="D10" s="8" t="s">
        <v>30</v>
      </c>
      <c r="E10" s="12" t="s">
        <v>29</v>
      </c>
      <c r="F10" s="13" t="e">
        <f>IF(LEN(E10)=0," ",VLOOKUP(E10,MINCULT_prcod,2,0))</f>
        <v>#REF!</v>
      </c>
      <c r="G10" s="12"/>
      <c r="H10" s="13" t="str">
        <f t="shared" si="0"/>
        <v> </v>
      </c>
      <c r="I10" s="12"/>
      <c r="J10" s="13" t="str">
        <f t="shared" si="1"/>
        <v> </v>
      </c>
      <c r="K10" s="12"/>
      <c r="L10" s="13" t="str">
        <f aca="true" t="shared" si="2" ref="L10:L15">IF(LEN(K10)=0," ",VLOOKUP(K10,MINCULT_prcod,2,0))</f>
        <v> </v>
      </c>
      <c r="M10" s="19">
        <v>42989</v>
      </c>
      <c r="N10" s="19">
        <v>43038</v>
      </c>
      <c r="O10" s="19">
        <v>42989</v>
      </c>
      <c r="P10" s="19">
        <v>43020</v>
      </c>
      <c r="Q10" s="2"/>
      <c r="R10" s="2"/>
      <c r="S10" s="2"/>
    </row>
    <row r="11" spans="1:19" ht="240">
      <c r="A11" s="6" t="s">
        <v>19</v>
      </c>
      <c r="B11" s="7" t="s">
        <v>20</v>
      </c>
      <c r="C11" s="11">
        <v>6</v>
      </c>
      <c r="D11" s="8" t="s">
        <v>53</v>
      </c>
      <c r="E11" s="14" t="s">
        <v>26</v>
      </c>
      <c r="F11" s="9" t="s">
        <v>25</v>
      </c>
      <c r="G11" s="12"/>
      <c r="H11" s="13" t="str">
        <f t="shared" si="0"/>
        <v> </v>
      </c>
      <c r="I11" s="12"/>
      <c r="J11" s="13" t="str">
        <f t="shared" si="1"/>
        <v> </v>
      </c>
      <c r="K11" s="12"/>
      <c r="L11" s="13" t="str">
        <f t="shared" si="2"/>
        <v> </v>
      </c>
      <c r="M11" s="19">
        <v>43066</v>
      </c>
      <c r="N11" s="19">
        <v>43099</v>
      </c>
      <c r="O11" s="19">
        <v>43066</v>
      </c>
      <c r="P11" s="19">
        <v>43088</v>
      </c>
      <c r="Q11" s="2"/>
      <c r="R11" s="2"/>
      <c r="S11" s="10" t="s">
        <v>54</v>
      </c>
    </row>
    <row r="12" spans="1:19" ht="49.5" customHeight="1">
      <c r="A12" s="20" t="s">
        <v>19</v>
      </c>
      <c r="B12" s="21" t="s">
        <v>20</v>
      </c>
      <c r="C12" s="22">
        <v>7</v>
      </c>
      <c r="D12" s="17"/>
      <c r="E12" s="15"/>
      <c r="F12" s="16" t="str">
        <f>IF(LEN(E12)=0," ",VLOOKUP(E12,MINCULT_prcod,2,0))</f>
        <v> </v>
      </c>
      <c r="G12" s="15"/>
      <c r="H12" s="16" t="str">
        <f t="shared" si="0"/>
        <v> </v>
      </c>
      <c r="I12" s="15"/>
      <c r="J12" s="16" t="str">
        <f t="shared" si="1"/>
        <v> </v>
      </c>
      <c r="K12" s="15"/>
      <c r="L12" s="16" t="str">
        <f t="shared" si="2"/>
        <v> </v>
      </c>
      <c r="M12" s="3"/>
      <c r="N12" s="3"/>
      <c r="O12" s="3"/>
      <c r="P12" s="3"/>
      <c r="Q12" s="3"/>
      <c r="R12" s="3"/>
      <c r="S12" s="3"/>
    </row>
    <row r="13" spans="1:19" ht="49.5" customHeight="1">
      <c r="A13" s="20" t="s">
        <v>19</v>
      </c>
      <c r="B13" s="21" t="s">
        <v>20</v>
      </c>
      <c r="C13" s="22">
        <v>8</v>
      </c>
      <c r="D13" s="17"/>
      <c r="E13" s="15"/>
      <c r="F13" s="16" t="str">
        <f>IF(LEN(E13)=0," ",VLOOKUP(E13,MINCULT_prcod,2,0))</f>
        <v> </v>
      </c>
      <c r="G13" s="15"/>
      <c r="H13" s="16" t="str">
        <f t="shared" si="0"/>
        <v> </v>
      </c>
      <c r="I13" s="15"/>
      <c r="J13" s="16" t="str">
        <f t="shared" si="1"/>
        <v> </v>
      </c>
      <c r="K13" s="15"/>
      <c r="L13" s="16" t="str">
        <f t="shared" si="2"/>
        <v> </v>
      </c>
      <c r="M13" s="3"/>
      <c r="N13" s="3"/>
      <c r="O13" s="3"/>
      <c r="P13" s="3"/>
      <c r="Q13" s="3"/>
      <c r="R13" s="3"/>
      <c r="S13" s="3"/>
    </row>
    <row r="14" spans="1:19" ht="49.5" customHeight="1">
      <c r="A14" s="20" t="s">
        <v>19</v>
      </c>
      <c r="B14" s="21" t="s">
        <v>20</v>
      </c>
      <c r="C14" s="22">
        <v>9</v>
      </c>
      <c r="D14" s="17"/>
      <c r="E14" s="15"/>
      <c r="F14" s="16" t="str">
        <f>IF(LEN(E14)=0," ",VLOOKUP(E14,MINCULT_prcod,2,0))</f>
        <v> </v>
      </c>
      <c r="G14" s="15"/>
      <c r="H14" s="16" t="str">
        <f t="shared" si="0"/>
        <v> </v>
      </c>
      <c r="I14" s="15"/>
      <c r="J14" s="16" t="str">
        <f t="shared" si="1"/>
        <v> </v>
      </c>
      <c r="K14" s="15"/>
      <c r="L14" s="16" t="str">
        <f t="shared" si="2"/>
        <v> </v>
      </c>
      <c r="M14" s="3"/>
      <c r="N14" s="3"/>
      <c r="O14" s="3"/>
      <c r="P14" s="3"/>
      <c r="Q14" s="3"/>
      <c r="R14" s="3"/>
      <c r="S14" s="3"/>
    </row>
    <row r="15" spans="1:19" ht="49.5" customHeight="1">
      <c r="A15" s="20" t="s">
        <v>19</v>
      </c>
      <c r="B15" s="21" t="s">
        <v>20</v>
      </c>
      <c r="C15" s="22">
        <v>10</v>
      </c>
      <c r="D15" s="17"/>
      <c r="E15" s="15"/>
      <c r="F15" s="16" t="str">
        <f>IF(LEN(E15)=0," ",VLOOKUP(E15,MINCULT_prcod,2,0))</f>
        <v> </v>
      </c>
      <c r="G15" s="15"/>
      <c r="H15" s="16" t="str">
        <f t="shared" si="0"/>
        <v> </v>
      </c>
      <c r="I15" s="15"/>
      <c r="J15" s="16" t="str">
        <f t="shared" si="1"/>
        <v> </v>
      </c>
      <c r="K15" s="15"/>
      <c r="L15" s="16" t="str">
        <f t="shared" si="2"/>
        <v> </v>
      </c>
      <c r="M15" s="3"/>
      <c r="N15" s="3"/>
      <c r="O15" s="3"/>
      <c r="P15" s="3"/>
      <c r="Q15" s="3"/>
      <c r="R15" s="3"/>
      <c r="S15" s="3"/>
    </row>
  </sheetData>
  <sheetProtection selectLockedCells="1" selectUnlockedCells="1"/>
  <mergeCells count="6">
    <mergeCell ref="C1:S1"/>
    <mergeCell ref="C2:S2"/>
    <mergeCell ref="E3:F3"/>
    <mergeCell ref="G3:H3"/>
    <mergeCell ref="I3:J3"/>
    <mergeCell ref="K3:L3"/>
  </mergeCells>
  <dataValidations count="1">
    <dataValidation type="list" allowBlank="1" showInputMessage="1" showErrorMessage="1" sqref="E6:E15 G6:G15 I6:I15 K6:K15">
      <formula1>MINCULT_lst</formula1>
      <formula2>0</formula2>
    </dataValidation>
  </dataValidations>
  <printOptions/>
  <pageMargins left="0" right="0" top="0" bottom="0" header="0" footer="0"/>
  <pageSetup horizontalDpi="300" verticalDpi="300" orientation="landscape" paperSize="9" scale="78" r:id="rId1"/>
  <headerFooter alignWithMargins="0">
    <oddHeader>&amp;L&amp;F&amp;R&amp;A</oddHeader>
    <oddFooter>&amp;L&amp;F / &amp;A&amp;C&amp;D&amp;RΣελ.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elenibis</dc:creator>
  <cp:keywords/>
  <dc:description/>
  <cp:lastModifiedBy>Administrator</cp:lastModifiedBy>
  <cp:lastPrinted>2019-02-21T10:58:26Z</cp:lastPrinted>
  <dcterms:created xsi:type="dcterms:W3CDTF">2017-12-20T08:01:10Z</dcterms:created>
  <dcterms:modified xsi:type="dcterms:W3CDTF">2019-04-05T12:00:22Z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