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Αριθμός κλινών ανά κλινική" sheetId="1" r:id="rId1"/>
    <sheet name="Δελτίο Κίνησης" sheetId="2" r:id="rId2"/>
    <sheet name="Ταμεία" sheetId="3" r:id="rId3"/>
  </sheets>
  <definedNames/>
  <calcPr fullCalcOnLoad="1"/>
</workbook>
</file>

<file path=xl/sharedStrings.xml><?xml version="1.0" encoding="utf-8"?>
<sst xmlns="http://schemas.openxmlformats.org/spreadsheetml/2006/main" count="273" uniqueCount="101">
  <si>
    <t>ΤΟΜΕΑΣ</t>
  </si>
  <si>
    <t>Κατηγορία /Τύπος Κλινικών / Υπηρεσιών / Τμημάτων</t>
  </si>
  <si>
    <t>ΚΛΙΝΙΚΗ</t>
  </si>
  <si>
    <t>ΑΑ</t>
  </si>
  <si>
    <t>ΑΡΙΘΜΟΣ ΟΡΓΑΝΙΚΩΝ ΚΛΙΝΩΝ</t>
  </si>
  <si>
    <t>ΑΡΙΘΜΟΣ ΑΝΕΠΤΥΓΜΕΝΩΝ ΚΛΙΝΩΝ</t>
  </si>
  <si>
    <t>ΠΑΘΟΛΟΓΙΚΟΣ</t>
  </si>
  <si>
    <t>ΙΑΤΡΙΚΟ ΤΜΗΜΑ ΕΣΥ</t>
  </si>
  <si>
    <t>ΠΑΘΟΛΟΓΙΚΟ</t>
  </si>
  <si>
    <t>ΚΑΡΔΙΟΛΟΓΙΚΟ</t>
  </si>
  <si>
    <t>ΝΕΥΡΟΛΟΓΙΚΟ</t>
  </si>
  <si>
    <t>ΠΑΙΔΙΑΤΡΙΚΟ</t>
  </si>
  <si>
    <t>ΠΝΕΥΜΟΝΟΛΟΓΙΚΟ</t>
  </si>
  <si>
    <t>ΧΕΙΡΟΥΡΓΙΚΟΣ</t>
  </si>
  <si>
    <t>ΜΑΙΕΥΤΙΚΟ-ΓΥΝΑΙΚΟΛΟΓΙΚΟ</t>
  </si>
  <si>
    <t>ΟΡΘΟΠΕΔΙΚΟ</t>
  </si>
  <si>
    <t>ΟΥΡΟΛΟΓΙΚΟ</t>
  </si>
  <si>
    <t>ΟΦΘΑΛΜΟΛΟΓΙΚΟ</t>
  </si>
  <si>
    <t>ΧΕΙΡΟΥΡΓΙΚΟ</t>
  </si>
  <si>
    <t>ΩΡΛ</t>
  </si>
  <si>
    <t>ΨΥΧΙΑΤΡΙΚΟΣ</t>
  </si>
  <si>
    <t>ΨΥΧΙΑΤΡΙΚΟ</t>
  </si>
  <si>
    <t>ΠΡΟΩΡΩΝ ΚΑΙ ΕΝΤΑΤΙΚΗΣ ΘΕΡΑΠΕΙΑΣ ΝΕΟΓΝΩΝ</t>
  </si>
  <si>
    <t>ΕΜΦΡΑΓΜΑΤΩΝ</t>
  </si>
  <si>
    <t>ΑΥΤΟΝΟΜΗ / ΕΙΔΙΚΗ ΜΟΝΑΔΑ</t>
  </si>
  <si>
    <t>ΕΝΤΑΤΙΚΗΣ ΘΕΡΑΠΕΙΑΣ</t>
  </si>
  <si>
    <t>ΔΙΑΤΟΜΕΑΚΟ</t>
  </si>
  <si>
    <t>ΒΡΑΧΕΙΑΣ ΝΟΣΗΛΕΙΑΣ</t>
  </si>
  <si>
    <t>ΜΕΣΟΓΕΙΑΚΗΣ ΑΝΑΙΜΙΑΣ ΚΑΙ ΔΡΕΠΑΝΟΚΥΤΤΑΡΙΚΗΣ ΝΟΣΟΥ</t>
  </si>
  <si>
    <t>ΧΗΜΕΙΟΘΕΡΑΠΕΙΑΣ</t>
  </si>
  <si>
    <t xml:space="preserve">4η ΥΓΕΙΟΝΟΜΙΚΗ ΠΕΡΙΦΕΡΕΙΑ
ΜΑΚΕΔΟΝΙΑ-ΘΡΑΚΗΣ
ΥΠΟΥΡΓΕΙΟ ΥΓΕΙΑΣ ΚΑΙ ΚΟΙΝΩΝΙΚΗΣ
ΑΛΛΗΛΕΓΓΥΗΣ
ΓΕΝΙΚΟ ΝΟΜΑΡΧΙΑΚΟ ΝΟΣΟΚΟΜΕΙΟ
ΣΕΡΡΩΝ
3ο χλμ. Σερρών Δράμας Τ.Κ. 62100
ΤΗΛ. 2321094500
</t>
  </si>
  <si>
    <t>ΔΕΛΤΙΟ ΚΙΝΗΣΗΣ ΝΟΣΟΚΟΜΕΙΟΥ</t>
  </si>
  <si>
    <t>Από</t>
  </si>
  <si>
    <t>01/04/2018</t>
  </si>
  <si>
    <t>Εώς</t>
  </si>
  <si>
    <t>30/06/2018</t>
  </si>
  <si>
    <t>Κλινική :</t>
  </si>
  <si>
    <t>ΟΛΕΣ</t>
  </si>
  <si>
    <t>Τομείς :</t>
  </si>
  <si>
    <t>ΟΛΟΙ</t>
  </si>
  <si>
    <t xml:space="preserve">ΤΟΜΕΑΣ : </t>
  </si>
  <si>
    <t>Παραμ. Προηγ.</t>
  </si>
  <si>
    <t>Διακομιστήρια</t>
  </si>
  <si>
    <t>Νοσηλ- ευθέντες</t>
  </si>
  <si>
    <t>Ημέρες Νοσηλ.</t>
  </si>
  <si>
    <t>Κάλυψη %</t>
  </si>
  <si>
    <t>Μιας Ημέρας</t>
  </si>
  <si>
    <t>Θαν. 1 Ημ.</t>
  </si>
  <si>
    <t>Συν. Εισαγ.</t>
  </si>
  <si>
    <t>Συν. Εξαγ.</t>
  </si>
  <si>
    <t>Παραμ. Επόμενης</t>
  </si>
  <si>
    <t>Κλινκή</t>
  </si>
  <si>
    <t>Κλίνες</t>
  </si>
  <si>
    <t>Εισαγ.</t>
  </si>
  <si>
    <t>Εισόδου</t>
  </si>
  <si>
    <t>Εξόδου</t>
  </si>
  <si>
    <t>Εξάγ.</t>
  </si>
  <si>
    <t>Θάνατοι</t>
  </si>
  <si>
    <t>Μ.Ο.</t>
  </si>
  <si>
    <t>Α ΠΑΘΟΛΟΓΙΚΗ</t>
  </si>
  <si>
    <t>Β ΠΑΘΟΛΟΓΙΚΗ</t>
  </si>
  <si>
    <t>ΘΕΡΜΟΚΟΙΤΙΔΑ</t>
  </si>
  <si>
    <t>ΚΑΡΔΙΟΛΟΓΙΚΗ</t>
  </si>
  <si>
    <t>ΜΕΘ</t>
  </si>
  <si>
    <t>ΜΕΣΟΓΕΙΑΚΗΣ ΑΝΑΙΜΙΑΣ</t>
  </si>
  <si>
    <t>ΜΟΝΑΔΑ ΧΗΜΕΙΟΘΕΡΑΠΕΙΑΣ</t>
  </si>
  <si>
    <t>ΝΕΥΡΟΛΟΓΙΚΗ</t>
  </si>
  <si>
    <t>ΠΑΙΔΙΑΤΡΙΚΗ</t>
  </si>
  <si>
    <t>ΠΝΕΥΜΟΝΟΛΟΓΙΚΗ</t>
  </si>
  <si>
    <t>ΣΤΕΦΑΝΙΑ ΜΟΝΑΔΑ</t>
  </si>
  <si>
    <t>ΣΥΝΟΛΟ :</t>
  </si>
  <si>
    <t>ΤΕΧΝΗΤΟΣ ΝΕΦΡΟΣ</t>
  </si>
  <si>
    <t>ΜΑΙΕΥΤΙΚΗ-ΓΥΝΑΙΚΟΛΟΓΙΚΗ</t>
  </si>
  <si>
    <t>ΟΡΘΟΠΕΔΙΚΗ</t>
  </si>
  <si>
    <t>ΟΥΡΟΛΟΓΙΚΗ</t>
  </si>
  <si>
    <t>ΟΦΘΑΛΜΟΛΟΓΙΚΗ</t>
  </si>
  <si>
    <t>ΧΕΙΡΟΥΡΓΙΚΗ</t>
  </si>
  <si>
    <t>ΨΥΧΙΑΤΡΙΚΗ</t>
  </si>
  <si>
    <t xml:space="preserve">ΓΕΝΙΚΟ ΣΥΝΟΛΟ : </t>
  </si>
  <si>
    <t>Υπηρεσίες Υγείας</t>
  </si>
  <si>
    <t>ΕΟΠΥΥ</t>
  </si>
  <si>
    <t>ΟΙΚΟΣ ΝΑΥΤΟΥ</t>
  </si>
  <si>
    <t>ΛΟΙΠΑ ΤΑΜΕΙΑ</t>
  </si>
  <si>
    <t>ΙΔΙΩΤΕΣ</t>
  </si>
  <si>
    <t>ΑΝΑΣΦΑΛΙΣΤΟΙ</t>
  </si>
  <si>
    <t>ΑΠΟΡΟΙ</t>
  </si>
  <si>
    <t>ΑΣΦΑΛΙΣΜΕΝΟΙ ΠΟΛΙΤΕΣ ΕΚΤΟΣ ΧΩΡΩΝ ΕΕ</t>
  </si>
  <si>
    <t>ΑΝΑΣΦΑΛΙΣΤΟΙ ΠΟΛΙΤΕΣ ΕΚΤΟΣ ΧΩΡΩΝ ΕΕ</t>
  </si>
  <si>
    <t>ΑΣΦΑΛΙΣΜΕΝΟΙ ΠΟΛΙΤΕΣ ΧΩΡΩΝ ΕΕ</t>
  </si>
  <si>
    <t>ΑΝΑΣΦΑΛΙΣΤΟΙ ΠΟΛΙΤΕΣ ΧΩΡΩΝ ΕΕ</t>
  </si>
  <si>
    <t>ΣΥΝΟΛΟ</t>
  </si>
  <si>
    <t>1. ΑΡΙΘΜΟΣ ΕΙΣΑΓΩΓΩΝ</t>
  </si>
  <si>
    <t>2. ΑΡΙΘΜΟΣ ΝΟΣΗΛΕΥΘΕΝΤΩΝ</t>
  </si>
  <si>
    <t>3. ΗΜΕΡΕΣ ΝΟΣΗΛΕΙΑΣ</t>
  </si>
  <si>
    <t>4.ΒΙΟΧΗΜΙΚΕΣ ΕΞΕΤΑΣΕΙΣ</t>
  </si>
  <si>
    <t>5.ΛΟΙΠΕΣ ΒΙΟΠΑΘΟΛΟΓΙΚΕΣ</t>
  </si>
  <si>
    <t>6.ΙΑΤΡΙΚΗΣ ΑΠΕΙΚΟΝΙΣΗΣ (ΑΚΤΙΝΟΛΟΓΙΚΕΣ)</t>
  </si>
  <si>
    <t>7. ΙΑΤΡΙΚΗΣ ΑΠΕΙΚΟΝΙΣΗΣ (ΑΞΟΝΙΚΕΣ, ΜΑΓΝΗΤΙΚΕΣ, ΠΥΡΗΝΙΚΕΣ/PET)</t>
  </si>
  <si>
    <t>8.ΕΠΕΜΒΑΤΙΚΕΣ / ΕΝΔΟΣΚΟΠΙΚΕΣ / ΔΙΑΓΝΩΣΤΙΚΕΣ</t>
  </si>
  <si>
    <t>9.ΧΕΙΡΟΥΡΓΕΙΑ</t>
  </si>
  <si>
    <t>Ασφαλιστικά Ταμεία 2ο Τρίμηνο 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</si>
</sst>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0.00"/>
    <numFmt numFmtId="171" formatCode="00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4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2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30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wrapText="1"/>
    </xf>
    <xf numFmtId="0" fontId="44" fillId="0" borderId="0" xfId="61" applyAlignment="1" applyProtection="1">
      <alignment wrapText="1"/>
      <protection/>
    </xf>
    <xf numFmtId="0" fontId="21" fillId="0" borderId="0" xfId="49">
      <alignment/>
      <protection/>
    </xf>
    <xf numFmtId="0" fontId="21" fillId="0" borderId="0" xfId="49" applyAlignment="1" applyProtection="1">
      <alignment horizontal="left" vertical="top" wrapText="1"/>
      <protection locked="0"/>
    </xf>
    <xf numFmtId="0" fontId="23" fillId="0" borderId="0" xfId="49" applyFont="1" applyAlignment="1" applyProtection="1">
      <alignment horizontal="left" vertical="top"/>
      <protection locked="0"/>
    </xf>
    <xf numFmtId="0" fontId="24" fillId="0" borderId="0" xfId="49" applyFont="1" applyAlignment="1" applyProtection="1">
      <alignment horizontal="left" vertical="top"/>
      <protection locked="0"/>
    </xf>
    <xf numFmtId="0" fontId="25" fillId="0" borderId="0" xfId="49" applyFont="1" applyAlignment="1" applyProtection="1">
      <alignment horizontal="right" vertical="top"/>
      <protection locked="0"/>
    </xf>
    <xf numFmtId="0" fontId="25" fillId="0" borderId="0" xfId="49" applyFont="1" applyAlignment="1" applyProtection="1">
      <alignment horizontal="left" vertical="top"/>
      <protection locked="0"/>
    </xf>
    <xf numFmtId="0" fontId="26" fillId="0" borderId="0" xfId="49" applyFont="1" applyAlignment="1" applyProtection="1">
      <alignment horizontal="left" vertical="top" wrapText="1"/>
      <protection locked="0"/>
    </xf>
    <xf numFmtId="0" fontId="26" fillId="0" borderId="0" xfId="49" applyFont="1" applyAlignment="1" applyProtection="1">
      <alignment horizontal="left" vertical="top"/>
      <protection locked="0"/>
    </xf>
    <xf numFmtId="0" fontId="26" fillId="0" borderId="0" xfId="49" applyFont="1" applyAlignment="1" applyProtection="1">
      <alignment horizontal="center" vertical="top" wrapText="1"/>
      <protection locked="0"/>
    </xf>
    <xf numFmtId="0" fontId="27" fillId="0" borderId="0" xfId="49" applyFont="1" applyAlignment="1" applyProtection="1">
      <alignment horizontal="left" vertical="top"/>
      <protection locked="0"/>
    </xf>
    <xf numFmtId="170" fontId="27" fillId="0" borderId="0" xfId="49" applyNumberFormat="1" applyFont="1" applyAlignment="1" applyProtection="1">
      <alignment horizontal="right" vertical="top"/>
      <protection locked="0"/>
    </xf>
    <xf numFmtId="1" fontId="27" fillId="0" borderId="0" xfId="49" applyNumberFormat="1" applyFont="1" applyAlignment="1" applyProtection="1">
      <alignment horizontal="right" vertical="top"/>
      <protection locked="0"/>
    </xf>
    <xf numFmtId="2" fontId="27" fillId="0" borderId="0" xfId="49" applyNumberFormat="1" applyFont="1" applyAlignment="1" applyProtection="1">
      <alignment horizontal="right" vertical="top"/>
      <protection locked="0"/>
    </xf>
    <xf numFmtId="171" fontId="27" fillId="0" borderId="0" xfId="49" applyNumberFormat="1" applyFont="1" applyAlignment="1" applyProtection="1">
      <alignment horizontal="right" vertical="top"/>
      <protection locked="0"/>
    </xf>
    <xf numFmtId="1" fontId="26" fillId="0" borderId="0" xfId="49" applyNumberFormat="1" applyFont="1" applyAlignment="1" applyProtection="1">
      <alignment horizontal="left" vertical="top"/>
      <protection locked="0"/>
    </xf>
    <xf numFmtId="0" fontId="22" fillId="0" borderId="0" xfId="49" applyFont="1" applyAlignment="1" applyProtection="1">
      <alignment horizontal="right" vertical="top"/>
      <protection locked="0"/>
    </xf>
    <xf numFmtId="171" fontId="26" fillId="0" borderId="0" xfId="49" applyNumberFormat="1" applyFont="1" applyAlignment="1" applyProtection="1">
      <alignment horizontal="right" vertical="top"/>
      <protection locked="0"/>
    </xf>
    <xf numFmtId="1" fontId="26" fillId="0" borderId="0" xfId="49" applyNumberFormat="1" applyFont="1" applyAlignment="1" applyProtection="1">
      <alignment horizontal="right" vertical="top"/>
      <protection locked="0"/>
    </xf>
    <xf numFmtId="170" fontId="26" fillId="0" borderId="0" xfId="49" applyNumberFormat="1" applyFont="1" applyAlignment="1" applyProtection="1">
      <alignment horizontal="right" vertical="top"/>
      <protection locked="0"/>
    </xf>
    <xf numFmtId="2" fontId="26" fillId="0" borderId="0" xfId="49" applyNumberFormat="1" applyFont="1" applyAlignment="1" applyProtection="1">
      <alignment horizontal="right" vertical="top"/>
      <protection locked="0"/>
    </xf>
    <xf numFmtId="4" fontId="47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48" fillId="0" borderId="0" xfId="0" applyFont="1" applyAlignment="1">
      <alignment/>
    </xf>
    <xf numFmtId="0" fontId="46" fillId="0" borderId="0" xfId="0" applyFont="1" applyAlignment="1">
      <alignment wrapText="1"/>
    </xf>
    <xf numFmtId="0" fontId="42" fillId="0" borderId="0" xfId="0" applyFont="1" applyAlignment="1">
      <alignment/>
    </xf>
    <xf numFmtId="4" fontId="0" fillId="0" borderId="0" xfId="0" applyNumberFormat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12.421875" style="0" bestFit="1" customWidth="1"/>
    <col min="2" max="2" width="36.57421875" style="0" bestFit="1" customWidth="1"/>
    <col min="3" max="3" width="23.00390625" style="0" bestFit="1" customWidth="1"/>
    <col min="4" max="4" width="3.28125" style="0" bestFit="1" customWidth="1"/>
    <col min="5" max="5" width="25.8515625" style="0" bestFit="1" customWidth="1"/>
    <col min="6" max="6" width="29.8515625" style="0" bestFit="1" customWidth="1"/>
    <col min="7" max="7" width="17.8515625" style="0" bestFit="1" customWidth="1"/>
    <col min="8" max="8" width="23.8515625" style="0" bestFit="1" customWidth="1"/>
    <col min="9" max="9" width="16.8515625" style="0" bestFit="1" customWidth="1"/>
    <col min="10" max="10" width="22.421875" style="0" bestFit="1" customWidth="1"/>
    <col min="11" max="11" width="15.8515625" style="0" bestFit="1" customWidth="1"/>
  </cols>
  <sheetData>
    <row r="1" spans="1:12" ht="4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  <c r="H1" s="1"/>
      <c r="I1" s="1"/>
      <c r="J1" s="1"/>
      <c r="K1" s="1"/>
      <c r="L1" s="1"/>
    </row>
    <row r="2" spans="1:12" ht="15">
      <c r="A2" s="2" t="s">
        <v>6</v>
      </c>
      <c r="B2" s="2" t="s">
        <v>7</v>
      </c>
      <c r="C2" s="2" t="s">
        <v>8</v>
      </c>
      <c r="D2" s="2">
        <v>1</v>
      </c>
      <c r="E2" s="2">
        <v>34</v>
      </c>
      <c r="F2" s="2">
        <v>34</v>
      </c>
      <c r="G2" s="2"/>
      <c r="H2" s="2"/>
      <c r="I2" s="2"/>
      <c r="J2" s="2"/>
      <c r="K2" s="2"/>
      <c r="L2" s="3"/>
    </row>
    <row r="3" spans="1:12" ht="15">
      <c r="A3" s="2" t="s">
        <v>6</v>
      </c>
      <c r="B3" s="2" t="s">
        <v>7</v>
      </c>
      <c r="C3" s="2" t="s">
        <v>8</v>
      </c>
      <c r="D3" s="2">
        <v>2</v>
      </c>
      <c r="E3" s="2">
        <v>34</v>
      </c>
      <c r="F3" s="2">
        <v>34</v>
      </c>
      <c r="G3" s="2"/>
      <c r="H3" s="2"/>
      <c r="I3" s="2"/>
      <c r="J3" s="2"/>
      <c r="K3" s="2"/>
      <c r="L3" s="3"/>
    </row>
    <row r="4" spans="1:12" ht="15">
      <c r="A4" s="2" t="s">
        <v>6</v>
      </c>
      <c r="B4" s="2" t="s">
        <v>7</v>
      </c>
      <c r="C4" s="2" t="s">
        <v>9</v>
      </c>
      <c r="D4" s="2">
        <v>1</v>
      </c>
      <c r="E4" s="2">
        <v>26</v>
      </c>
      <c r="F4" s="2">
        <v>26</v>
      </c>
      <c r="G4" s="2"/>
      <c r="H4" s="2"/>
      <c r="I4" s="2"/>
      <c r="J4" s="2"/>
      <c r="K4" s="2"/>
      <c r="L4" s="3"/>
    </row>
    <row r="5" spans="1:12" ht="15">
      <c r="A5" s="2" t="s">
        <v>6</v>
      </c>
      <c r="B5" s="2" t="s">
        <v>7</v>
      </c>
      <c r="C5" s="2" t="s">
        <v>10</v>
      </c>
      <c r="D5" s="2">
        <v>1</v>
      </c>
      <c r="E5" s="2">
        <v>12</v>
      </c>
      <c r="F5" s="2">
        <v>12</v>
      </c>
      <c r="G5" s="2"/>
      <c r="H5" s="2"/>
      <c r="I5" s="2"/>
      <c r="J5" s="2"/>
      <c r="K5" s="2"/>
      <c r="L5" s="3"/>
    </row>
    <row r="6" spans="1:12" ht="15">
      <c r="A6" s="2" t="s">
        <v>6</v>
      </c>
      <c r="B6" s="2" t="s">
        <v>7</v>
      </c>
      <c r="C6" s="2" t="s">
        <v>11</v>
      </c>
      <c r="D6" s="2">
        <v>1</v>
      </c>
      <c r="E6" s="2">
        <v>20</v>
      </c>
      <c r="F6" s="2">
        <v>20</v>
      </c>
      <c r="G6" s="2"/>
      <c r="H6" s="2"/>
      <c r="I6" s="2"/>
      <c r="J6" s="2"/>
      <c r="K6" s="2"/>
      <c r="L6" s="3"/>
    </row>
    <row r="7" spans="1:12" ht="15">
      <c r="A7" s="2" t="s">
        <v>6</v>
      </c>
      <c r="B7" s="2" t="s">
        <v>7</v>
      </c>
      <c r="C7" s="2" t="s">
        <v>12</v>
      </c>
      <c r="D7" s="2">
        <v>1</v>
      </c>
      <c r="E7" s="2">
        <v>18</v>
      </c>
      <c r="F7" s="2">
        <v>18</v>
      </c>
      <c r="G7" s="2"/>
      <c r="H7" s="2"/>
      <c r="I7" s="2"/>
      <c r="J7" s="2"/>
      <c r="K7" s="2"/>
      <c r="L7" s="3"/>
    </row>
    <row r="8" spans="1:12" ht="15">
      <c r="A8" s="2" t="s">
        <v>13</v>
      </c>
      <c r="B8" s="2" t="s">
        <v>7</v>
      </c>
      <c r="C8" s="2" t="s">
        <v>14</v>
      </c>
      <c r="D8" s="2">
        <v>1</v>
      </c>
      <c r="E8" s="2">
        <v>34</v>
      </c>
      <c r="F8" s="2">
        <v>34</v>
      </c>
      <c r="G8" s="2"/>
      <c r="H8" s="2"/>
      <c r="I8" s="2"/>
      <c r="J8" s="2"/>
      <c r="K8" s="2"/>
      <c r="L8" s="3"/>
    </row>
    <row r="9" spans="1:12" ht="15">
      <c r="A9" s="2" t="s">
        <v>13</v>
      </c>
      <c r="B9" s="2" t="s">
        <v>7</v>
      </c>
      <c r="C9" s="2" t="s">
        <v>15</v>
      </c>
      <c r="D9" s="2">
        <v>1</v>
      </c>
      <c r="E9" s="2">
        <v>23</v>
      </c>
      <c r="F9" s="2">
        <v>23</v>
      </c>
      <c r="G9" s="2"/>
      <c r="H9" s="2"/>
      <c r="I9" s="2"/>
      <c r="J9" s="2"/>
      <c r="K9" s="2"/>
      <c r="L9" s="3"/>
    </row>
    <row r="10" spans="1:12" ht="15">
      <c r="A10" s="2" t="s">
        <v>13</v>
      </c>
      <c r="B10" s="2" t="s">
        <v>7</v>
      </c>
      <c r="C10" s="2" t="s">
        <v>16</v>
      </c>
      <c r="D10" s="2">
        <v>1</v>
      </c>
      <c r="E10" s="2">
        <v>20</v>
      </c>
      <c r="F10" s="2">
        <v>20</v>
      </c>
      <c r="G10" s="2"/>
      <c r="H10" s="2"/>
      <c r="I10" s="2"/>
      <c r="J10" s="2"/>
      <c r="K10" s="2"/>
      <c r="L10" s="3"/>
    </row>
    <row r="11" spans="1:12" ht="15">
      <c r="A11" s="2" t="s">
        <v>13</v>
      </c>
      <c r="B11" s="2" t="s">
        <v>7</v>
      </c>
      <c r="C11" s="2" t="s">
        <v>17</v>
      </c>
      <c r="D11" s="2">
        <v>1</v>
      </c>
      <c r="E11" s="2">
        <v>18</v>
      </c>
      <c r="F11" s="2">
        <v>18</v>
      </c>
      <c r="G11" s="2"/>
      <c r="H11" s="2"/>
      <c r="I11" s="2"/>
      <c r="J11" s="2"/>
      <c r="K11" s="2"/>
      <c r="L11" s="3"/>
    </row>
    <row r="12" spans="1:12" ht="15">
      <c r="A12" s="2" t="s">
        <v>13</v>
      </c>
      <c r="B12" s="2" t="s">
        <v>7</v>
      </c>
      <c r="C12" s="2" t="s">
        <v>18</v>
      </c>
      <c r="D12" s="2">
        <v>1</v>
      </c>
      <c r="E12" s="2">
        <v>52</v>
      </c>
      <c r="F12" s="2">
        <v>52</v>
      </c>
      <c r="G12" s="2"/>
      <c r="H12" s="2"/>
      <c r="I12" s="2"/>
      <c r="J12" s="2"/>
      <c r="K12" s="2"/>
      <c r="L12" s="3"/>
    </row>
    <row r="13" spans="1:12" ht="15">
      <c r="A13" s="2" t="s">
        <v>13</v>
      </c>
      <c r="B13" s="2" t="s">
        <v>7</v>
      </c>
      <c r="C13" s="2" t="s">
        <v>19</v>
      </c>
      <c r="D13" s="2">
        <v>1</v>
      </c>
      <c r="E13" s="2">
        <v>12</v>
      </c>
      <c r="F13" s="2">
        <v>12</v>
      </c>
      <c r="G13" s="2"/>
      <c r="H13" s="2"/>
      <c r="I13" s="2"/>
      <c r="J13" s="2"/>
      <c r="K13" s="2"/>
      <c r="L13" s="3"/>
    </row>
    <row r="14" spans="1:12" ht="15">
      <c r="A14" s="2" t="s">
        <v>20</v>
      </c>
      <c r="B14" s="2" t="s">
        <v>7</v>
      </c>
      <c r="C14" s="2" t="s">
        <v>21</v>
      </c>
      <c r="D14" s="2">
        <v>1</v>
      </c>
      <c r="E14" s="2">
        <v>18</v>
      </c>
      <c r="F14" s="2">
        <v>18</v>
      </c>
      <c r="G14" s="2"/>
      <c r="H14" s="2"/>
      <c r="I14" s="2"/>
      <c r="J14" s="2"/>
      <c r="K14" s="2"/>
      <c r="L14" s="3"/>
    </row>
    <row r="15" spans="1:6" ht="26.25">
      <c r="A15" s="2" t="s">
        <v>6</v>
      </c>
      <c r="B15" s="2" t="s">
        <v>7</v>
      </c>
      <c r="C15" s="2" t="s">
        <v>22</v>
      </c>
      <c r="D15" s="2">
        <v>1</v>
      </c>
      <c r="E15" s="2">
        <v>10</v>
      </c>
      <c r="F15" s="2">
        <v>10</v>
      </c>
    </row>
    <row r="16" spans="1:6" ht="15">
      <c r="A16" s="2" t="s">
        <v>6</v>
      </c>
      <c r="B16" s="2" t="s">
        <v>7</v>
      </c>
      <c r="C16" s="2" t="s">
        <v>23</v>
      </c>
      <c r="D16" s="2">
        <v>1</v>
      </c>
      <c r="E16" s="2">
        <v>7</v>
      </c>
      <c r="F16" s="2">
        <v>7</v>
      </c>
    </row>
    <row r="17" spans="1:6" ht="15">
      <c r="A17" s="2" t="s">
        <v>6</v>
      </c>
      <c r="B17" s="2" t="s">
        <v>24</v>
      </c>
      <c r="C17" s="2" t="s">
        <v>25</v>
      </c>
      <c r="D17" s="2">
        <v>1</v>
      </c>
      <c r="E17" s="2">
        <v>6</v>
      </c>
      <c r="F17" s="2">
        <v>6</v>
      </c>
    </row>
    <row r="18" spans="1:6" ht="15">
      <c r="A18" s="2" t="s">
        <v>26</v>
      </c>
      <c r="B18" s="2" t="s">
        <v>24</v>
      </c>
      <c r="C18" s="2" t="s">
        <v>27</v>
      </c>
      <c r="D18" s="2">
        <v>1</v>
      </c>
      <c r="E18" s="2">
        <v>4</v>
      </c>
      <c r="F18" s="2">
        <v>4</v>
      </c>
    </row>
    <row r="19" spans="1:6" ht="39">
      <c r="A19" s="2" t="s">
        <v>6</v>
      </c>
      <c r="B19" s="2" t="s">
        <v>24</v>
      </c>
      <c r="C19" s="2" t="s">
        <v>28</v>
      </c>
      <c r="D19" s="2">
        <v>1</v>
      </c>
      <c r="E19" s="2">
        <v>4</v>
      </c>
      <c r="F19" s="2">
        <v>4</v>
      </c>
    </row>
    <row r="20" spans="1:6" ht="15">
      <c r="A20" s="2" t="s">
        <v>6</v>
      </c>
      <c r="B20" s="2" t="s">
        <v>24</v>
      </c>
      <c r="C20" s="2" t="s">
        <v>29</v>
      </c>
      <c r="D20" s="2">
        <v>1</v>
      </c>
      <c r="E20" s="2">
        <v>5</v>
      </c>
      <c r="F20" s="2"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1">
      <selection activeCell="G6" sqref="G6"/>
    </sheetView>
  </sheetViews>
  <sheetFormatPr defaultColWidth="9.140625" defaultRowHeight="15"/>
  <sheetData>
    <row r="1" spans="1:20" ht="395.25">
      <c r="A1" s="5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8">
      <c r="A2" s="4"/>
      <c r="B2" s="4"/>
      <c r="C2" s="4"/>
      <c r="D2" s="4"/>
      <c r="E2" s="4"/>
      <c r="F2" s="4"/>
      <c r="G2" s="6" t="s">
        <v>31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.75">
      <c r="A3" s="4"/>
      <c r="B3" s="4"/>
      <c r="C3" s="4"/>
      <c r="D3" s="4"/>
      <c r="E3" s="4"/>
      <c r="F3" s="4"/>
      <c r="G3" s="7" t="s">
        <v>32</v>
      </c>
      <c r="H3" s="7" t="s">
        <v>33</v>
      </c>
      <c r="I3" s="4"/>
      <c r="J3" s="7" t="s">
        <v>34</v>
      </c>
      <c r="K3" s="7" t="s">
        <v>35</v>
      </c>
      <c r="L3" s="4"/>
      <c r="M3" s="4"/>
      <c r="N3" s="4"/>
      <c r="O3" s="4"/>
      <c r="P3" s="4"/>
      <c r="Q3" s="4"/>
      <c r="R3" s="4"/>
      <c r="S3" s="4"/>
      <c r="T3" s="4"/>
    </row>
    <row r="4" spans="1:20" ht="15.75">
      <c r="A4" s="4"/>
      <c r="B4" s="4"/>
      <c r="C4" s="4"/>
      <c r="D4" s="4"/>
      <c r="E4" s="4"/>
      <c r="F4" s="4"/>
      <c r="G4" s="7" t="s">
        <v>36</v>
      </c>
      <c r="H4" s="4"/>
      <c r="I4" s="7" t="s">
        <v>37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.75">
      <c r="A5" s="4"/>
      <c r="B5" s="4"/>
      <c r="C5" s="4"/>
      <c r="D5" s="4"/>
      <c r="E5" s="4"/>
      <c r="F5" s="4"/>
      <c r="G5" s="7" t="s">
        <v>38</v>
      </c>
      <c r="H5" s="4"/>
      <c r="I5" s="7" t="s">
        <v>39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">
      <c r="A6" s="8" t="s">
        <v>40</v>
      </c>
      <c r="B6" s="9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4">
      <c r="A7" s="4"/>
      <c r="B7" s="4"/>
      <c r="C7" s="4"/>
      <c r="D7" s="4"/>
      <c r="E7" s="4"/>
      <c r="F7" s="10" t="s">
        <v>41</v>
      </c>
      <c r="G7" s="11" t="s">
        <v>42</v>
      </c>
      <c r="H7" s="4"/>
      <c r="I7" s="10" t="s">
        <v>43</v>
      </c>
      <c r="J7" s="10" t="s">
        <v>44</v>
      </c>
      <c r="K7" s="4"/>
      <c r="L7" s="12" t="s">
        <v>45</v>
      </c>
      <c r="M7" s="12" t="s">
        <v>46</v>
      </c>
      <c r="N7" s="12" t="s">
        <v>47</v>
      </c>
      <c r="O7" s="12" t="s">
        <v>48</v>
      </c>
      <c r="P7" s="12" t="s">
        <v>49</v>
      </c>
      <c r="Q7" s="12" t="s">
        <v>50</v>
      </c>
      <c r="R7" s="4"/>
      <c r="S7" s="4"/>
      <c r="T7" s="4"/>
    </row>
    <row r="8" spans="1:20" ht="15">
      <c r="A8" s="11" t="s">
        <v>51</v>
      </c>
      <c r="B8" s="4"/>
      <c r="C8" s="4"/>
      <c r="D8" s="4"/>
      <c r="E8" s="11" t="s">
        <v>52</v>
      </c>
      <c r="F8" s="11" t="s">
        <v>53</v>
      </c>
      <c r="G8" s="11" t="s">
        <v>54</v>
      </c>
      <c r="H8" s="11" t="s">
        <v>55</v>
      </c>
      <c r="I8" s="4"/>
      <c r="J8" s="11" t="s">
        <v>56</v>
      </c>
      <c r="K8" s="11" t="s">
        <v>57</v>
      </c>
      <c r="L8" s="4"/>
      <c r="M8" s="11" t="s">
        <v>58</v>
      </c>
      <c r="N8" s="4"/>
      <c r="O8" s="4"/>
      <c r="P8" s="4"/>
      <c r="Q8" s="4"/>
      <c r="R8" s="4"/>
      <c r="S8" s="4"/>
      <c r="T8" s="4"/>
    </row>
    <row r="9" spans="1:20" ht="15">
      <c r="A9" s="13" t="s">
        <v>59</v>
      </c>
      <c r="B9" s="4"/>
      <c r="C9" s="4"/>
      <c r="D9" s="4"/>
      <c r="E9" s="14">
        <v>34</v>
      </c>
      <c r="F9" s="15">
        <v>21</v>
      </c>
      <c r="G9" s="15">
        <v>511</v>
      </c>
      <c r="H9" s="15">
        <v>12</v>
      </c>
      <c r="I9" s="15">
        <v>22</v>
      </c>
      <c r="J9" s="15">
        <v>610</v>
      </c>
      <c r="K9" s="15">
        <v>1870</v>
      </c>
      <c r="L9" s="15">
        <v>457</v>
      </c>
      <c r="M9" s="15">
        <v>44</v>
      </c>
      <c r="N9" s="14">
        <v>60.44</v>
      </c>
      <c r="O9" s="16">
        <v>3.21</v>
      </c>
      <c r="P9" s="15">
        <v>71</v>
      </c>
      <c r="Q9" s="15">
        <v>4</v>
      </c>
      <c r="R9" s="15">
        <v>582</v>
      </c>
      <c r="S9" s="15">
        <v>572</v>
      </c>
      <c r="T9" s="15">
        <v>21</v>
      </c>
    </row>
    <row r="10" spans="1:20" ht="15">
      <c r="A10" s="13" t="s">
        <v>60</v>
      </c>
      <c r="B10" s="4"/>
      <c r="C10" s="4"/>
      <c r="D10" s="4"/>
      <c r="E10" s="14">
        <v>34</v>
      </c>
      <c r="F10" s="15">
        <v>30</v>
      </c>
      <c r="G10" s="15">
        <v>497</v>
      </c>
      <c r="H10" s="15">
        <v>12</v>
      </c>
      <c r="I10" s="15">
        <v>29</v>
      </c>
      <c r="J10" s="15">
        <v>603</v>
      </c>
      <c r="K10" s="15">
        <v>2089</v>
      </c>
      <c r="L10" s="15">
        <v>459</v>
      </c>
      <c r="M10" s="15">
        <v>37</v>
      </c>
      <c r="N10" s="14">
        <v>67.52</v>
      </c>
      <c r="O10" s="16">
        <v>3.7</v>
      </c>
      <c r="P10" s="15">
        <v>68</v>
      </c>
      <c r="Q10" s="15">
        <v>4</v>
      </c>
      <c r="R10" s="15">
        <v>565</v>
      </c>
      <c r="S10" s="15">
        <v>564</v>
      </c>
      <c r="T10" s="15">
        <v>14</v>
      </c>
    </row>
    <row r="11" spans="1:20" ht="15">
      <c r="A11" s="13" t="s">
        <v>27</v>
      </c>
      <c r="B11" s="4"/>
      <c r="C11" s="4"/>
      <c r="D11" s="4"/>
      <c r="E11" s="16">
        <v>4</v>
      </c>
      <c r="F11" s="15">
        <v>0</v>
      </c>
      <c r="G11" s="15">
        <v>2</v>
      </c>
      <c r="H11" s="15">
        <v>0</v>
      </c>
      <c r="I11" s="15">
        <v>0</v>
      </c>
      <c r="J11" s="15">
        <v>285</v>
      </c>
      <c r="K11" s="15">
        <v>285</v>
      </c>
      <c r="L11" s="15">
        <v>2</v>
      </c>
      <c r="M11" s="15">
        <v>0</v>
      </c>
      <c r="N11" s="14">
        <v>78.3</v>
      </c>
      <c r="O11" s="16">
        <v>1</v>
      </c>
      <c r="P11" s="15">
        <v>283</v>
      </c>
      <c r="Q11" s="15">
        <v>0</v>
      </c>
      <c r="R11" s="15">
        <v>285</v>
      </c>
      <c r="S11" s="15">
        <v>285</v>
      </c>
      <c r="T11" s="15">
        <v>0</v>
      </c>
    </row>
    <row r="12" spans="1:20" ht="15">
      <c r="A12" s="13" t="s">
        <v>61</v>
      </c>
      <c r="B12" s="4"/>
      <c r="C12" s="4"/>
      <c r="D12" s="4"/>
      <c r="E12" s="14">
        <v>10</v>
      </c>
      <c r="F12" s="15">
        <v>0</v>
      </c>
      <c r="G12" s="15">
        <v>0</v>
      </c>
      <c r="H12" s="15">
        <v>19</v>
      </c>
      <c r="I12" s="15">
        <v>18</v>
      </c>
      <c r="J12" s="15">
        <v>19</v>
      </c>
      <c r="K12" s="15">
        <v>21</v>
      </c>
      <c r="L12" s="15">
        <v>1</v>
      </c>
      <c r="M12" s="15">
        <v>0</v>
      </c>
      <c r="N12" s="16">
        <v>2.31</v>
      </c>
      <c r="O12" s="16">
        <v>0</v>
      </c>
      <c r="P12" s="15">
        <v>0</v>
      </c>
      <c r="Q12" s="15">
        <v>0</v>
      </c>
      <c r="R12" s="15">
        <v>0</v>
      </c>
      <c r="S12" s="15">
        <v>1</v>
      </c>
      <c r="T12" s="15">
        <v>0</v>
      </c>
    </row>
    <row r="13" spans="1:20" ht="15">
      <c r="A13" s="13" t="s">
        <v>62</v>
      </c>
      <c r="B13" s="4"/>
      <c r="C13" s="4"/>
      <c r="D13" s="4"/>
      <c r="E13" s="14">
        <v>26</v>
      </c>
      <c r="F13" s="15">
        <v>31</v>
      </c>
      <c r="G13" s="15">
        <v>313</v>
      </c>
      <c r="H13" s="15">
        <v>218</v>
      </c>
      <c r="I13" s="15">
        <v>51</v>
      </c>
      <c r="J13" s="15">
        <v>572</v>
      </c>
      <c r="K13" s="15">
        <v>1647</v>
      </c>
      <c r="L13" s="15">
        <v>474</v>
      </c>
      <c r="M13" s="15">
        <v>14</v>
      </c>
      <c r="N13" s="14">
        <v>69.61</v>
      </c>
      <c r="O13" s="16">
        <v>5.02</v>
      </c>
      <c r="P13" s="15">
        <v>15</v>
      </c>
      <c r="Q13" s="15">
        <v>0</v>
      </c>
      <c r="R13" s="15">
        <v>328</v>
      </c>
      <c r="S13" s="15">
        <v>503</v>
      </c>
      <c r="T13" s="15">
        <v>23</v>
      </c>
    </row>
    <row r="14" spans="1:20" ht="15">
      <c r="A14" s="13" t="s">
        <v>63</v>
      </c>
      <c r="B14" s="4"/>
      <c r="C14" s="4"/>
      <c r="D14" s="4"/>
      <c r="E14" s="16">
        <v>6</v>
      </c>
      <c r="F14" s="15">
        <v>3</v>
      </c>
      <c r="G14" s="15">
        <v>6</v>
      </c>
      <c r="H14" s="15">
        <v>11</v>
      </c>
      <c r="I14" s="15">
        <v>6</v>
      </c>
      <c r="J14" s="15">
        <v>20</v>
      </c>
      <c r="K14" s="15">
        <v>293</v>
      </c>
      <c r="L14" s="15">
        <v>1</v>
      </c>
      <c r="M14" s="15">
        <v>11</v>
      </c>
      <c r="N14" s="14">
        <v>53.66</v>
      </c>
      <c r="O14" s="14">
        <v>48.83</v>
      </c>
      <c r="P14" s="15">
        <v>0</v>
      </c>
      <c r="Q14" s="15">
        <v>0</v>
      </c>
      <c r="R14" s="15">
        <v>6</v>
      </c>
      <c r="S14" s="15">
        <v>12</v>
      </c>
      <c r="T14" s="15">
        <v>2</v>
      </c>
    </row>
    <row r="15" spans="1:20" ht="15">
      <c r="A15" s="13" t="s">
        <v>64</v>
      </c>
      <c r="B15" s="4"/>
      <c r="C15" s="4"/>
      <c r="D15" s="4"/>
      <c r="E15" s="16">
        <v>4</v>
      </c>
      <c r="F15" s="15">
        <v>0</v>
      </c>
      <c r="G15" s="15">
        <v>0</v>
      </c>
      <c r="H15" s="15">
        <v>0</v>
      </c>
      <c r="I15" s="15">
        <v>0</v>
      </c>
      <c r="J15" s="15">
        <v>89</v>
      </c>
      <c r="K15" s="15">
        <v>89</v>
      </c>
      <c r="L15" s="15">
        <v>0</v>
      </c>
      <c r="M15" s="15">
        <v>0</v>
      </c>
      <c r="N15" s="14">
        <v>24.45</v>
      </c>
      <c r="O15" s="16">
        <v>1</v>
      </c>
      <c r="P15" s="15">
        <v>89</v>
      </c>
      <c r="Q15" s="15">
        <v>0</v>
      </c>
      <c r="R15" s="15">
        <v>89</v>
      </c>
      <c r="S15" s="15">
        <v>89</v>
      </c>
      <c r="T15" s="15">
        <v>0</v>
      </c>
    </row>
    <row r="16" spans="1:20" ht="15">
      <c r="A16" s="13" t="s">
        <v>65</v>
      </c>
      <c r="B16" s="4"/>
      <c r="C16" s="4"/>
      <c r="D16" s="4"/>
      <c r="E16" s="16">
        <v>5</v>
      </c>
      <c r="F16" s="15">
        <v>0</v>
      </c>
      <c r="G16" s="15">
        <v>5</v>
      </c>
      <c r="H16" s="15">
        <v>7</v>
      </c>
      <c r="I16" s="15">
        <v>8</v>
      </c>
      <c r="J16" s="15">
        <v>685</v>
      </c>
      <c r="K16" s="15">
        <v>673</v>
      </c>
      <c r="L16" s="15">
        <v>4</v>
      </c>
      <c r="M16" s="15">
        <v>0</v>
      </c>
      <c r="N16" s="17">
        <v>147.91</v>
      </c>
      <c r="O16" s="16">
        <v>0.99</v>
      </c>
      <c r="P16" s="15">
        <v>673</v>
      </c>
      <c r="Q16" s="15">
        <v>0</v>
      </c>
      <c r="R16" s="15">
        <v>678</v>
      </c>
      <c r="S16" s="15">
        <v>677</v>
      </c>
      <c r="T16" s="15">
        <v>0</v>
      </c>
    </row>
    <row r="17" spans="1:20" ht="15">
      <c r="A17" s="13" t="s">
        <v>66</v>
      </c>
      <c r="B17" s="4"/>
      <c r="C17" s="4"/>
      <c r="D17" s="4"/>
      <c r="E17" s="14">
        <v>12</v>
      </c>
      <c r="F17" s="15">
        <v>5</v>
      </c>
      <c r="G17" s="15">
        <v>104</v>
      </c>
      <c r="H17" s="15">
        <v>3</v>
      </c>
      <c r="I17" s="15">
        <v>2</v>
      </c>
      <c r="J17" s="15">
        <v>118</v>
      </c>
      <c r="K17" s="15">
        <v>446</v>
      </c>
      <c r="L17" s="15">
        <v>105</v>
      </c>
      <c r="M17" s="15">
        <v>1</v>
      </c>
      <c r="N17" s="14">
        <v>40.84</v>
      </c>
      <c r="O17" s="16">
        <v>4.05</v>
      </c>
      <c r="P17" s="15">
        <v>6</v>
      </c>
      <c r="Q17" s="15">
        <v>0</v>
      </c>
      <c r="R17" s="15">
        <v>110</v>
      </c>
      <c r="S17" s="15">
        <v>112</v>
      </c>
      <c r="T17" s="15">
        <v>4</v>
      </c>
    </row>
    <row r="18" spans="1:20" ht="15">
      <c r="A18" s="13" t="s">
        <v>67</v>
      </c>
      <c r="B18" s="4"/>
      <c r="C18" s="4"/>
      <c r="D18" s="4"/>
      <c r="E18" s="14">
        <v>20</v>
      </c>
      <c r="F18" s="15">
        <v>4</v>
      </c>
      <c r="G18" s="15">
        <v>157</v>
      </c>
      <c r="H18" s="15">
        <v>18</v>
      </c>
      <c r="I18" s="15">
        <v>19</v>
      </c>
      <c r="J18" s="15">
        <v>203</v>
      </c>
      <c r="K18" s="15">
        <v>404</v>
      </c>
      <c r="L18" s="15">
        <v>158</v>
      </c>
      <c r="M18" s="15">
        <v>0</v>
      </c>
      <c r="N18" s="14">
        <v>22.2</v>
      </c>
      <c r="O18" s="16">
        <v>2.21</v>
      </c>
      <c r="P18" s="15">
        <v>26</v>
      </c>
      <c r="Q18" s="15">
        <v>0</v>
      </c>
      <c r="R18" s="15">
        <v>183</v>
      </c>
      <c r="S18" s="15">
        <v>184</v>
      </c>
      <c r="T18" s="15">
        <v>2</v>
      </c>
    </row>
    <row r="19" spans="1:20" ht="15">
      <c r="A19" s="13" t="s">
        <v>68</v>
      </c>
      <c r="B19" s="4"/>
      <c r="C19" s="4"/>
      <c r="D19" s="4"/>
      <c r="E19" s="14">
        <v>18</v>
      </c>
      <c r="F19" s="15">
        <v>14</v>
      </c>
      <c r="G19" s="15">
        <v>156</v>
      </c>
      <c r="H19" s="15">
        <v>12</v>
      </c>
      <c r="I19" s="15">
        <v>8</v>
      </c>
      <c r="J19" s="15">
        <v>188</v>
      </c>
      <c r="K19" s="15">
        <v>872</v>
      </c>
      <c r="L19" s="15">
        <v>152</v>
      </c>
      <c r="M19" s="15">
        <v>13</v>
      </c>
      <c r="N19" s="14">
        <v>53.24</v>
      </c>
      <c r="O19" s="16">
        <v>5.35</v>
      </c>
      <c r="P19" s="15">
        <v>7</v>
      </c>
      <c r="Q19" s="15">
        <v>4</v>
      </c>
      <c r="R19" s="15">
        <v>163</v>
      </c>
      <c r="S19" s="15">
        <v>172</v>
      </c>
      <c r="T19" s="15">
        <v>9</v>
      </c>
    </row>
    <row r="20" spans="1:20" ht="15">
      <c r="A20" s="13" t="s">
        <v>69</v>
      </c>
      <c r="B20" s="4"/>
      <c r="C20" s="4"/>
      <c r="D20" s="4"/>
      <c r="E20" s="16">
        <v>7</v>
      </c>
      <c r="F20" s="15">
        <v>6</v>
      </c>
      <c r="G20" s="15">
        <v>202</v>
      </c>
      <c r="H20" s="15">
        <v>52</v>
      </c>
      <c r="I20" s="15">
        <v>214</v>
      </c>
      <c r="J20" s="15">
        <v>275</v>
      </c>
      <c r="K20" s="15">
        <v>502</v>
      </c>
      <c r="L20" s="15">
        <v>29</v>
      </c>
      <c r="M20" s="15">
        <v>10</v>
      </c>
      <c r="N20" s="14">
        <v>78.81</v>
      </c>
      <c r="O20" s="16">
        <v>2.31</v>
      </c>
      <c r="P20" s="15">
        <v>15</v>
      </c>
      <c r="Q20" s="15">
        <v>4</v>
      </c>
      <c r="R20" s="15">
        <v>217</v>
      </c>
      <c r="S20" s="15">
        <v>54</v>
      </c>
      <c r="T20" s="15">
        <v>7</v>
      </c>
    </row>
    <row r="21" spans="1:20" ht="15">
      <c r="A21" s="13" t="s">
        <v>70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5">
      <c r="A22" s="4"/>
      <c r="B22" s="18">
        <v>91</v>
      </c>
      <c r="C22" s="4"/>
      <c r="D22" s="4"/>
      <c r="E22" s="17">
        <v>180</v>
      </c>
      <c r="F22" s="15">
        <v>114</v>
      </c>
      <c r="G22" s="15">
        <v>1953</v>
      </c>
      <c r="H22" s="15">
        <v>364</v>
      </c>
      <c r="I22" s="15">
        <v>377</v>
      </c>
      <c r="J22" s="15">
        <v>3667</v>
      </c>
      <c r="K22" s="15">
        <v>9191</v>
      </c>
      <c r="L22" s="15">
        <v>1842</v>
      </c>
      <c r="M22" s="15">
        <v>130</v>
      </c>
      <c r="N22" s="14">
        <v>56.11</v>
      </c>
      <c r="O22" s="16">
        <v>2.51</v>
      </c>
      <c r="P22" s="15">
        <v>1253</v>
      </c>
      <c r="Q22" s="15">
        <v>16</v>
      </c>
      <c r="R22" s="15">
        <v>3206</v>
      </c>
      <c r="S22" s="15">
        <v>3225</v>
      </c>
      <c r="T22" s="15">
        <v>82</v>
      </c>
    </row>
    <row r="23" spans="1:20" ht="15">
      <c r="A23" s="8" t="s">
        <v>40</v>
      </c>
      <c r="B23" s="9" t="s">
        <v>71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24">
      <c r="A24" s="4"/>
      <c r="B24" s="4"/>
      <c r="C24" s="4"/>
      <c r="D24" s="4"/>
      <c r="E24" s="4"/>
      <c r="F24" s="10" t="s">
        <v>41</v>
      </c>
      <c r="G24" s="11" t="s">
        <v>42</v>
      </c>
      <c r="H24" s="4"/>
      <c r="I24" s="10" t="s">
        <v>43</v>
      </c>
      <c r="J24" s="10" t="s">
        <v>44</v>
      </c>
      <c r="K24" s="4"/>
      <c r="L24" s="12" t="s">
        <v>45</v>
      </c>
      <c r="M24" s="12" t="s">
        <v>46</v>
      </c>
      <c r="N24" s="12" t="s">
        <v>47</v>
      </c>
      <c r="O24" s="12" t="s">
        <v>48</v>
      </c>
      <c r="P24" s="12" t="s">
        <v>49</v>
      </c>
      <c r="Q24" s="12" t="s">
        <v>50</v>
      </c>
      <c r="R24" s="4"/>
      <c r="S24" s="4"/>
      <c r="T24" s="4"/>
    </row>
    <row r="25" spans="1:20" ht="15">
      <c r="A25" s="11" t="s">
        <v>51</v>
      </c>
      <c r="B25" s="4"/>
      <c r="C25" s="4"/>
      <c r="D25" s="4"/>
      <c r="E25" s="11" t="s">
        <v>52</v>
      </c>
      <c r="F25" s="11" t="s">
        <v>53</v>
      </c>
      <c r="G25" s="11" t="s">
        <v>54</v>
      </c>
      <c r="H25" s="11" t="s">
        <v>55</v>
      </c>
      <c r="I25" s="4"/>
      <c r="J25" s="11" t="s">
        <v>56</v>
      </c>
      <c r="K25" s="11" t="s">
        <v>57</v>
      </c>
      <c r="L25" s="4"/>
      <c r="M25" s="11" t="s">
        <v>58</v>
      </c>
      <c r="N25" s="4"/>
      <c r="O25" s="4"/>
      <c r="P25" s="4"/>
      <c r="Q25" s="4"/>
      <c r="R25" s="4"/>
      <c r="S25" s="4"/>
      <c r="T25" s="4"/>
    </row>
    <row r="26" spans="1:20" ht="15">
      <c r="A26" s="13" t="s">
        <v>71</v>
      </c>
      <c r="B26" s="4"/>
      <c r="C26" s="4"/>
      <c r="D26" s="4"/>
      <c r="E26" s="14">
        <v>17</v>
      </c>
      <c r="F26" s="15">
        <v>0</v>
      </c>
      <c r="G26" s="15">
        <v>12</v>
      </c>
      <c r="H26" s="15">
        <v>0</v>
      </c>
      <c r="I26" s="15">
        <v>0</v>
      </c>
      <c r="J26" s="15">
        <v>12</v>
      </c>
      <c r="K26" s="15">
        <v>0</v>
      </c>
      <c r="L26" s="15">
        <v>12</v>
      </c>
      <c r="M26" s="15">
        <v>0</v>
      </c>
      <c r="N26" s="16">
        <v>0</v>
      </c>
      <c r="O26" s="16">
        <v>0</v>
      </c>
      <c r="P26" s="15">
        <v>0</v>
      </c>
      <c r="Q26" s="15">
        <v>0</v>
      </c>
      <c r="R26" s="15">
        <v>12</v>
      </c>
      <c r="S26" s="15">
        <v>12</v>
      </c>
      <c r="T26" s="15">
        <v>0</v>
      </c>
    </row>
    <row r="27" spans="1:20" ht="15">
      <c r="A27" s="13" t="s">
        <v>70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5">
      <c r="A28" s="4"/>
      <c r="B28" s="18">
        <v>91</v>
      </c>
      <c r="C28" s="4"/>
      <c r="D28" s="4"/>
      <c r="E28" s="14">
        <v>17</v>
      </c>
      <c r="F28" s="15">
        <v>0</v>
      </c>
      <c r="G28" s="15">
        <v>12</v>
      </c>
      <c r="H28" s="15">
        <v>0</v>
      </c>
      <c r="I28" s="15">
        <v>0</v>
      </c>
      <c r="J28" s="15">
        <v>12</v>
      </c>
      <c r="K28" s="15">
        <v>0</v>
      </c>
      <c r="L28" s="15">
        <v>12</v>
      </c>
      <c r="M28" s="15">
        <v>0</v>
      </c>
      <c r="N28" s="16">
        <v>0</v>
      </c>
      <c r="O28" s="16">
        <v>0</v>
      </c>
      <c r="P28" s="15">
        <v>0</v>
      </c>
      <c r="Q28" s="15">
        <v>0</v>
      </c>
      <c r="R28" s="15">
        <v>12</v>
      </c>
      <c r="S28" s="15">
        <v>12</v>
      </c>
      <c r="T28" s="15">
        <v>0</v>
      </c>
    </row>
    <row r="29" spans="1:20" ht="395.25">
      <c r="A29" s="5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8">
      <c r="A30" s="4"/>
      <c r="B30" s="4"/>
      <c r="C30" s="4"/>
      <c r="D30" s="4"/>
      <c r="E30" s="4"/>
      <c r="F30" s="4"/>
      <c r="G30" s="6" t="s">
        <v>31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5.75">
      <c r="A31" s="4"/>
      <c r="B31" s="4"/>
      <c r="C31" s="4"/>
      <c r="D31" s="4"/>
      <c r="E31" s="4"/>
      <c r="F31" s="4"/>
      <c r="G31" s="7" t="s">
        <v>32</v>
      </c>
      <c r="H31" s="7" t="s">
        <v>33</v>
      </c>
      <c r="I31" s="4"/>
      <c r="J31" s="7" t="s">
        <v>34</v>
      </c>
      <c r="K31" s="7" t="s">
        <v>35</v>
      </c>
      <c r="L31" s="4"/>
      <c r="M31" s="4"/>
      <c r="N31" s="4"/>
      <c r="O31" s="4"/>
      <c r="P31" s="4"/>
      <c r="Q31" s="4"/>
      <c r="R31" s="4"/>
      <c r="S31" s="4"/>
      <c r="T31" s="4"/>
    </row>
    <row r="32" spans="1:20" ht="15.75">
      <c r="A32" s="4"/>
      <c r="B32" s="4"/>
      <c r="C32" s="4"/>
      <c r="D32" s="4"/>
      <c r="E32" s="4"/>
      <c r="F32" s="4"/>
      <c r="G32" s="7" t="s">
        <v>36</v>
      </c>
      <c r="H32" s="4"/>
      <c r="I32" s="7" t="s">
        <v>37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5.75">
      <c r="A33" s="4"/>
      <c r="B33" s="4"/>
      <c r="C33" s="4"/>
      <c r="D33" s="4"/>
      <c r="E33" s="4"/>
      <c r="F33" s="4"/>
      <c r="G33" s="7" t="s">
        <v>38</v>
      </c>
      <c r="H33" s="4"/>
      <c r="I33" s="7" t="s">
        <v>39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5">
      <c r="A34" s="8" t="s">
        <v>40</v>
      </c>
      <c r="B34" s="9" t="s">
        <v>13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24">
      <c r="A35" s="4"/>
      <c r="B35" s="4"/>
      <c r="C35" s="4"/>
      <c r="D35" s="4"/>
      <c r="E35" s="4"/>
      <c r="F35" s="10" t="s">
        <v>41</v>
      </c>
      <c r="G35" s="11" t="s">
        <v>42</v>
      </c>
      <c r="H35" s="4"/>
      <c r="I35" s="10" t="s">
        <v>43</v>
      </c>
      <c r="J35" s="10" t="s">
        <v>44</v>
      </c>
      <c r="K35" s="4"/>
      <c r="L35" s="12" t="s">
        <v>45</v>
      </c>
      <c r="M35" s="12" t="s">
        <v>46</v>
      </c>
      <c r="N35" s="12" t="s">
        <v>47</v>
      </c>
      <c r="O35" s="12" t="s">
        <v>48</v>
      </c>
      <c r="P35" s="12" t="s">
        <v>49</v>
      </c>
      <c r="Q35" s="12" t="s">
        <v>50</v>
      </c>
      <c r="R35" s="4"/>
      <c r="S35" s="4"/>
      <c r="T35" s="4"/>
    </row>
    <row r="36" spans="1:20" ht="15">
      <c r="A36" s="11" t="s">
        <v>51</v>
      </c>
      <c r="B36" s="4"/>
      <c r="C36" s="4"/>
      <c r="D36" s="4"/>
      <c r="E36" s="11" t="s">
        <v>52</v>
      </c>
      <c r="F36" s="11" t="s">
        <v>53</v>
      </c>
      <c r="G36" s="11" t="s">
        <v>54</v>
      </c>
      <c r="H36" s="11" t="s">
        <v>55</v>
      </c>
      <c r="I36" s="4"/>
      <c r="J36" s="11" t="s">
        <v>56</v>
      </c>
      <c r="K36" s="11" t="s">
        <v>57</v>
      </c>
      <c r="L36" s="4"/>
      <c r="M36" s="11" t="s">
        <v>58</v>
      </c>
      <c r="N36" s="4"/>
      <c r="O36" s="4"/>
      <c r="P36" s="4"/>
      <c r="Q36" s="4"/>
      <c r="R36" s="4"/>
      <c r="S36" s="4"/>
      <c r="T36" s="4"/>
    </row>
    <row r="37" spans="1:20" ht="15">
      <c r="A37" s="13" t="s">
        <v>72</v>
      </c>
      <c r="B37" s="4"/>
      <c r="C37" s="4"/>
      <c r="D37" s="4"/>
      <c r="E37" s="14">
        <v>34</v>
      </c>
      <c r="F37" s="15">
        <v>13</v>
      </c>
      <c r="G37" s="15">
        <v>391</v>
      </c>
      <c r="H37" s="15">
        <v>3</v>
      </c>
      <c r="I37" s="15">
        <v>2</v>
      </c>
      <c r="J37" s="15">
        <v>429</v>
      </c>
      <c r="K37" s="15">
        <v>1188</v>
      </c>
      <c r="L37" s="15">
        <v>397</v>
      </c>
      <c r="M37" s="15">
        <v>0</v>
      </c>
      <c r="N37" s="14">
        <v>38.4</v>
      </c>
      <c r="O37" s="16">
        <v>2.86</v>
      </c>
      <c r="P37" s="15">
        <v>24</v>
      </c>
      <c r="Q37" s="15">
        <v>0</v>
      </c>
      <c r="R37" s="15">
        <v>415</v>
      </c>
      <c r="S37" s="15">
        <v>421</v>
      </c>
      <c r="T37" s="15">
        <v>8</v>
      </c>
    </row>
    <row r="38" spans="1:20" ht="15">
      <c r="A38" s="13" t="s">
        <v>73</v>
      </c>
      <c r="B38" s="4"/>
      <c r="C38" s="4"/>
      <c r="D38" s="4"/>
      <c r="E38" s="14">
        <v>23</v>
      </c>
      <c r="F38" s="15">
        <v>21</v>
      </c>
      <c r="G38" s="15">
        <v>254</v>
      </c>
      <c r="H38" s="15">
        <v>9</v>
      </c>
      <c r="I38" s="15">
        <v>6</v>
      </c>
      <c r="J38" s="15">
        <v>398</v>
      </c>
      <c r="K38" s="15">
        <v>1536</v>
      </c>
      <c r="L38" s="15">
        <v>261</v>
      </c>
      <c r="M38" s="15">
        <v>4</v>
      </c>
      <c r="N38" s="14">
        <v>73.39</v>
      </c>
      <c r="O38" s="16">
        <v>4.16</v>
      </c>
      <c r="P38" s="15">
        <v>115</v>
      </c>
      <c r="Q38" s="15">
        <v>0</v>
      </c>
      <c r="R38" s="15">
        <v>369</v>
      </c>
      <c r="S38" s="15">
        <v>380</v>
      </c>
      <c r="T38" s="15">
        <v>13</v>
      </c>
    </row>
    <row r="39" spans="1:20" ht="15">
      <c r="A39" s="13" t="s">
        <v>74</v>
      </c>
      <c r="B39" s="4"/>
      <c r="C39" s="4"/>
      <c r="D39" s="4"/>
      <c r="E39" s="14">
        <v>20</v>
      </c>
      <c r="F39" s="15">
        <v>5</v>
      </c>
      <c r="G39" s="15">
        <v>118</v>
      </c>
      <c r="H39" s="15">
        <v>8</v>
      </c>
      <c r="I39" s="15">
        <v>1</v>
      </c>
      <c r="J39" s="15">
        <v>276</v>
      </c>
      <c r="K39" s="15">
        <v>694</v>
      </c>
      <c r="L39" s="15">
        <v>120</v>
      </c>
      <c r="M39" s="15">
        <v>1</v>
      </c>
      <c r="N39" s="14">
        <v>38.13</v>
      </c>
      <c r="O39" s="16">
        <v>2.62</v>
      </c>
      <c r="P39" s="15">
        <v>147</v>
      </c>
      <c r="Q39" s="15">
        <v>0</v>
      </c>
      <c r="R39" s="15">
        <v>265</v>
      </c>
      <c r="S39" s="15">
        <v>268</v>
      </c>
      <c r="T39" s="15">
        <v>9</v>
      </c>
    </row>
    <row r="40" spans="1:20" ht="15">
      <c r="A40" s="13" t="s">
        <v>75</v>
      </c>
      <c r="B40" s="4"/>
      <c r="C40" s="4"/>
      <c r="D40" s="4"/>
      <c r="E40" s="14">
        <v>18</v>
      </c>
      <c r="F40" s="15">
        <v>0</v>
      </c>
      <c r="G40" s="15">
        <v>221</v>
      </c>
      <c r="H40" s="15">
        <v>0</v>
      </c>
      <c r="I40" s="15">
        <v>0</v>
      </c>
      <c r="J40" s="15">
        <v>408</v>
      </c>
      <c r="K40" s="15">
        <v>437</v>
      </c>
      <c r="L40" s="15">
        <v>221</v>
      </c>
      <c r="M40" s="15">
        <v>0</v>
      </c>
      <c r="N40" s="14">
        <v>26.68</v>
      </c>
      <c r="O40" s="16">
        <v>1.07</v>
      </c>
      <c r="P40" s="15">
        <v>187</v>
      </c>
      <c r="Q40" s="15">
        <v>0</v>
      </c>
      <c r="R40" s="15">
        <v>408</v>
      </c>
      <c r="S40" s="15">
        <v>408</v>
      </c>
      <c r="T40" s="15">
        <v>0</v>
      </c>
    </row>
    <row r="41" spans="1:20" ht="15">
      <c r="A41" s="13" t="s">
        <v>76</v>
      </c>
      <c r="B41" s="4"/>
      <c r="C41" s="4"/>
      <c r="D41" s="4"/>
      <c r="E41" s="14">
        <v>52</v>
      </c>
      <c r="F41" s="15">
        <v>18</v>
      </c>
      <c r="G41" s="15">
        <v>579</v>
      </c>
      <c r="H41" s="15">
        <v>17</v>
      </c>
      <c r="I41" s="15">
        <v>13</v>
      </c>
      <c r="J41" s="15">
        <v>677</v>
      </c>
      <c r="K41" s="15">
        <v>1871</v>
      </c>
      <c r="L41" s="15">
        <v>568</v>
      </c>
      <c r="M41" s="15">
        <v>13</v>
      </c>
      <c r="N41" s="14">
        <v>39.54</v>
      </c>
      <c r="O41" s="16">
        <v>2.9</v>
      </c>
      <c r="P41" s="15">
        <v>67</v>
      </c>
      <c r="Q41" s="15">
        <v>0</v>
      </c>
      <c r="R41" s="15">
        <v>646</v>
      </c>
      <c r="S41" s="15">
        <v>648</v>
      </c>
      <c r="T41" s="15">
        <v>20</v>
      </c>
    </row>
    <row r="42" spans="1:20" ht="15">
      <c r="A42" s="13" t="s">
        <v>19</v>
      </c>
      <c r="B42" s="4"/>
      <c r="C42" s="4"/>
      <c r="D42" s="4"/>
      <c r="E42" s="14">
        <v>12</v>
      </c>
      <c r="F42" s="15">
        <v>4</v>
      </c>
      <c r="G42" s="15">
        <v>158</v>
      </c>
      <c r="H42" s="15">
        <v>1</v>
      </c>
      <c r="I42" s="15">
        <v>4</v>
      </c>
      <c r="J42" s="15">
        <v>206</v>
      </c>
      <c r="K42" s="15">
        <v>478</v>
      </c>
      <c r="L42" s="15">
        <v>156</v>
      </c>
      <c r="M42" s="15">
        <v>0</v>
      </c>
      <c r="N42" s="14">
        <v>43.77</v>
      </c>
      <c r="O42" s="16">
        <v>2.37</v>
      </c>
      <c r="P42" s="15">
        <v>44</v>
      </c>
      <c r="Q42" s="15">
        <v>0</v>
      </c>
      <c r="R42" s="15">
        <v>202</v>
      </c>
      <c r="S42" s="15">
        <v>200</v>
      </c>
      <c r="T42" s="15">
        <v>3</v>
      </c>
    </row>
    <row r="43" spans="1:20" ht="15">
      <c r="A43" s="13" t="s">
        <v>70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5">
      <c r="A44" s="4"/>
      <c r="B44" s="18">
        <v>91</v>
      </c>
      <c r="C44" s="4"/>
      <c r="D44" s="4"/>
      <c r="E44" s="17">
        <v>159</v>
      </c>
      <c r="F44" s="15">
        <v>61</v>
      </c>
      <c r="G44" s="15">
        <v>1721</v>
      </c>
      <c r="H44" s="15">
        <v>38</v>
      </c>
      <c r="I44" s="15">
        <v>26</v>
      </c>
      <c r="J44" s="15">
        <v>2394</v>
      </c>
      <c r="K44" s="15">
        <v>6204</v>
      </c>
      <c r="L44" s="15">
        <v>1723</v>
      </c>
      <c r="M44" s="15">
        <v>18</v>
      </c>
      <c r="N44" s="14">
        <v>42.88</v>
      </c>
      <c r="O44" s="16">
        <v>2.59</v>
      </c>
      <c r="P44" s="15">
        <v>584</v>
      </c>
      <c r="Q44" s="15">
        <v>0</v>
      </c>
      <c r="R44" s="15">
        <v>2305</v>
      </c>
      <c r="S44" s="15">
        <v>2325</v>
      </c>
      <c r="T44" s="15">
        <v>53</v>
      </c>
    </row>
    <row r="45" spans="1:20" ht="15">
      <c r="A45" s="8" t="s">
        <v>40</v>
      </c>
      <c r="B45" s="9" t="s">
        <v>20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24">
      <c r="A46" s="4"/>
      <c r="B46" s="4"/>
      <c r="C46" s="4"/>
      <c r="D46" s="4"/>
      <c r="E46" s="4"/>
      <c r="F46" s="10" t="s">
        <v>41</v>
      </c>
      <c r="G46" s="11" t="s">
        <v>42</v>
      </c>
      <c r="H46" s="4"/>
      <c r="I46" s="10" t="s">
        <v>43</v>
      </c>
      <c r="J46" s="10" t="s">
        <v>44</v>
      </c>
      <c r="K46" s="4"/>
      <c r="L46" s="12" t="s">
        <v>45</v>
      </c>
      <c r="M46" s="12" t="s">
        <v>46</v>
      </c>
      <c r="N46" s="12" t="s">
        <v>47</v>
      </c>
      <c r="O46" s="12" t="s">
        <v>48</v>
      </c>
      <c r="P46" s="12" t="s">
        <v>49</v>
      </c>
      <c r="Q46" s="12" t="s">
        <v>50</v>
      </c>
      <c r="R46" s="4"/>
      <c r="S46" s="4"/>
      <c r="T46" s="4"/>
    </row>
    <row r="47" spans="1:20" ht="15">
      <c r="A47" s="11" t="s">
        <v>51</v>
      </c>
      <c r="B47" s="4"/>
      <c r="C47" s="4"/>
      <c r="D47" s="4"/>
      <c r="E47" s="11" t="s">
        <v>52</v>
      </c>
      <c r="F47" s="11" t="s">
        <v>53</v>
      </c>
      <c r="G47" s="11" t="s">
        <v>54</v>
      </c>
      <c r="H47" s="11" t="s">
        <v>55</v>
      </c>
      <c r="I47" s="4"/>
      <c r="J47" s="11" t="s">
        <v>56</v>
      </c>
      <c r="K47" s="11" t="s">
        <v>57</v>
      </c>
      <c r="L47" s="4"/>
      <c r="M47" s="11" t="s">
        <v>58</v>
      </c>
      <c r="N47" s="4"/>
      <c r="O47" s="4"/>
      <c r="P47" s="4"/>
      <c r="Q47" s="4"/>
      <c r="R47" s="4"/>
      <c r="S47" s="4"/>
      <c r="T47" s="4"/>
    </row>
    <row r="48" spans="1:20" ht="15">
      <c r="A48" s="13" t="s">
        <v>77</v>
      </c>
      <c r="B48" s="4"/>
      <c r="C48" s="4"/>
      <c r="D48" s="4"/>
      <c r="E48" s="14">
        <v>18</v>
      </c>
      <c r="F48" s="15">
        <v>12</v>
      </c>
      <c r="G48" s="15">
        <v>38</v>
      </c>
      <c r="H48" s="15">
        <v>2</v>
      </c>
      <c r="I48" s="15">
        <v>1</v>
      </c>
      <c r="J48" s="15">
        <v>52</v>
      </c>
      <c r="K48" s="15">
        <v>1400</v>
      </c>
      <c r="L48" s="15">
        <v>32</v>
      </c>
      <c r="M48" s="15">
        <v>0</v>
      </c>
      <c r="N48" s="14">
        <v>85.47</v>
      </c>
      <c r="O48" s="14">
        <v>36.84</v>
      </c>
      <c r="P48" s="15">
        <v>0</v>
      </c>
      <c r="Q48" s="15">
        <v>0</v>
      </c>
      <c r="R48" s="15">
        <v>38</v>
      </c>
      <c r="S48" s="15">
        <v>32</v>
      </c>
      <c r="T48" s="15">
        <v>19</v>
      </c>
    </row>
    <row r="49" spans="1:20" ht="15">
      <c r="A49" s="13" t="s">
        <v>70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5">
      <c r="A50" s="4"/>
      <c r="B50" s="18">
        <v>91</v>
      </c>
      <c r="C50" s="4"/>
      <c r="D50" s="4"/>
      <c r="E50" s="14">
        <v>18</v>
      </c>
      <c r="F50" s="15">
        <v>12</v>
      </c>
      <c r="G50" s="15">
        <v>38</v>
      </c>
      <c r="H50" s="15">
        <v>2</v>
      </c>
      <c r="I50" s="15">
        <v>1</v>
      </c>
      <c r="J50" s="15">
        <v>52</v>
      </c>
      <c r="K50" s="15">
        <v>1400</v>
      </c>
      <c r="L50" s="15">
        <v>32</v>
      </c>
      <c r="M50" s="15">
        <v>0</v>
      </c>
      <c r="N50" s="14">
        <v>85.47</v>
      </c>
      <c r="O50" s="14">
        <v>26.92</v>
      </c>
      <c r="P50" s="15">
        <v>0</v>
      </c>
      <c r="Q50" s="15">
        <v>0</v>
      </c>
      <c r="R50" s="15">
        <v>38</v>
      </c>
      <c r="S50" s="15">
        <v>32</v>
      </c>
      <c r="T50" s="15">
        <v>19</v>
      </c>
    </row>
    <row r="51" spans="1:20" ht="15">
      <c r="A51" s="19" t="s">
        <v>78</v>
      </c>
      <c r="B51" s="4"/>
      <c r="C51" s="4"/>
      <c r="D51" s="20">
        <v>374</v>
      </c>
      <c r="E51" s="21">
        <v>187</v>
      </c>
      <c r="F51" s="21">
        <v>3724</v>
      </c>
      <c r="G51" s="21">
        <v>404</v>
      </c>
      <c r="H51" s="21">
        <v>404</v>
      </c>
      <c r="I51" s="21">
        <v>6125</v>
      </c>
      <c r="J51" s="21">
        <v>16795</v>
      </c>
      <c r="K51" s="21">
        <v>3609</v>
      </c>
      <c r="L51" s="21">
        <v>148</v>
      </c>
      <c r="M51" s="22">
        <v>49.35</v>
      </c>
      <c r="N51" s="23">
        <v>2.74</v>
      </c>
      <c r="O51" s="21">
        <v>1837</v>
      </c>
      <c r="P51" s="21">
        <v>16</v>
      </c>
      <c r="Q51" s="21">
        <v>5561</v>
      </c>
      <c r="R51" s="21">
        <v>5594</v>
      </c>
      <c r="S51" s="21">
        <v>154</v>
      </c>
      <c r="T51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36.57421875" style="0" bestFit="1" customWidth="1"/>
    <col min="2" max="2" width="11.57421875" style="0" customWidth="1"/>
    <col min="3" max="3" width="12.421875" style="0" bestFit="1" customWidth="1"/>
    <col min="4" max="4" width="12.28125" style="0" bestFit="1" customWidth="1"/>
    <col min="5" max="5" width="7.00390625" style="0" customWidth="1"/>
    <col min="6" max="6" width="12.57421875" style="0" bestFit="1" customWidth="1"/>
    <col min="7" max="7" width="7.28125" style="0" bestFit="1" customWidth="1"/>
    <col min="8" max="8" width="34.57421875" style="0" bestFit="1" customWidth="1"/>
    <col min="9" max="9" width="34.00390625" style="0" bestFit="1" customWidth="1"/>
    <col min="10" max="10" width="29.00390625" style="0" bestFit="1" customWidth="1"/>
    <col min="11" max="11" width="28.421875" style="0" bestFit="1" customWidth="1"/>
    <col min="12" max="12" width="13.57421875" style="0" customWidth="1"/>
    <col min="13" max="13" width="13.140625" style="0" customWidth="1"/>
  </cols>
  <sheetData>
    <row r="1" spans="1:12" ht="15">
      <c r="A1" s="2" t="s">
        <v>79</v>
      </c>
      <c r="B1" s="2" t="s">
        <v>80</v>
      </c>
      <c r="C1" s="2" t="s">
        <v>81</v>
      </c>
      <c r="D1" s="2" t="s">
        <v>82</v>
      </c>
      <c r="E1" s="2" t="s">
        <v>83</v>
      </c>
      <c r="F1" s="2" t="s">
        <v>84</v>
      </c>
      <c r="G1" s="2" t="s">
        <v>85</v>
      </c>
      <c r="H1" s="2" t="s">
        <v>86</v>
      </c>
      <c r="I1" s="2" t="s">
        <v>87</v>
      </c>
      <c r="J1" s="2" t="s">
        <v>88</v>
      </c>
      <c r="K1" s="2" t="s">
        <v>89</v>
      </c>
      <c r="L1" s="2" t="s">
        <v>90</v>
      </c>
    </row>
    <row r="2" spans="1:12" ht="15">
      <c r="A2" s="2" t="s">
        <v>91</v>
      </c>
      <c r="B2" s="24">
        <v>1520</v>
      </c>
      <c r="C2" s="2">
        <v>6</v>
      </c>
      <c r="D2" s="2">
        <v>17</v>
      </c>
      <c r="E2" s="2">
        <v>3</v>
      </c>
      <c r="F2" s="2">
        <v>184</v>
      </c>
      <c r="G2" s="2">
        <v>0</v>
      </c>
      <c r="H2" s="2">
        <v>0</v>
      </c>
      <c r="I2" s="2">
        <v>11</v>
      </c>
      <c r="J2" s="2">
        <v>21</v>
      </c>
      <c r="K2" s="2">
        <v>0</v>
      </c>
      <c r="L2" s="24">
        <v>1762</v>
      </c>
    </row>
    <row r="3" spans="1:12" ht="15">
      <c r="A3" s="2" t="s">
        <v>92</v>
      </c>
      <c r="B3" s="24">
        <v>1766</v>
      </c>
      <c r="C3" s="2">
        <v>6</v>
      </c>
      <c r="D3" s="2">
        <v>19</v>
      </c>
      <c r="E3" s="2">
        <v>3</v>
      </c>
      <c r="F3" s="2">
        <v>214</v>
      </c>
      <c r="G3" s="2">
        <v>0</v>
      </c>
      <c r="H3" s="2">
        <v>0</v>
      </c>
      <c r="I3" s="2">
        <v>12</v>
      </c>
      <c r="J3" s="2">
        <v>23</v>
      </c>
      <c r="K3" s="2">
        <v>0</v>
      </c>
      <c r="L3" s="24">
        <v>2043</v>
      </c>
    </row>
    <row r="4" spans="1:12" ht="15">
      <c r="A4" s="2" t="s">
        <v>93</v>
      </c>
      <c r="B4" s="24">
        <v>4742</v>
      </c>
      <c r="C4" s="2">
        <v>9</v>
      </c>
      <c r="D4" s="2">
        <v>39</v>
      </c>
      <c r="E4" s="2">
        <v>5</v>
      </c>
      <c r="F4" s="2">
        <v>694</v>
      </c>
      <c r="G4" s="2">
        <v>0</v>
      </c>
      <c r="H4" s="2">
        <v>0</v>
      </c>
      <c r="I4" s="2">
        <v>25</v>
      </c>
      <c r="J4" s="2">
        <v>46</v>
      </c>
      <c r="K4" s="2">
        <v>0</v>
      </c>
      <c r="L4" s="24">
        <v>5560</v>
      </c>
    </row>
    <row r="5" spans="1:12" ht="15">
      <c r="A5" s="2" t="s">
        <v>94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">
        <v>0</v>
      </c>
    </row>
    <row r="6" spans="1:12" ht="15">
      <c r="A6" s="2" t="s">
        <v>95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">
        <v>0</v>
      </c>
    </row>
    <row r="7" spans="1:12" ht="15">
      <c r="A7" s="2" t="s">
        <v>96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">
        <v>0</v>
      </c>
    </row>
    <row r="8" spans="1:12" ht="26.25">
      <c r="A8" s="2" t="s">
        <v>97</v>
      </c>
      <c r="B8" s="2">
        <v>587</v>
      </c>
      <c r="C8" s="2">
        <v>1</v>
      </c>
      <c r="D8" s="2">
        <v>8</v>
      </c>
      <c r="E8" s="2">
        <v>1</v>
      </c>
      <c r="F8" s="2">
        <v>73</v>
      </c>
      <c r="G8" s="2">
        <v>0</v>
      </c>
      <c r="H8" s="2">
        <v>0</v>
      </c>
      <c r="I8" s="2">
        <v>0</v>
      </c>
      <c r="J8" s="2">
        <v>8</v>
      </c>
      <c r="K8" s="2">
        <v>0</v>
      </c>
      <c r="L8" s="2">
        <v>678</v>
      </c>
    </row>
    <row r="9" spans="1:12" ht="26.25">
      <c r="A9" s="2" t="s">
        <v>98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">
        <v>0</v>
      </c>
    </row>
    <row r="10" spans="1:12" ht="15">
      <c r="A10" s="2" t="s">
        <v>99</v>
      </c>
      <c r="B10" s="2">
        <v>354</v>
      </c>
      <c r="C10" s="2">
        <v>0</v>
      </c>
      <c r="D10" s="2">
        <v>3</v>
      </c>
      <c r="E10" s="2">
        <v>0</v>
      </c>
      <c r="F10" s="2">
        <v>35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392</v>
      </c>
    </row>
    <row r="16" spans="1:12" ht="15">
      <c r="A16" s="2" t="s">
        <v>79</v>
      </c>
      <c r="B16" s="2" t="s">
        <v>80</v>
      </c>
      <c r="C16" s="2" t="s">
        <v>81</v>
      </c>
      <c r="D16" s="2" t="s">
        <v>82</v>
      </c>
      <c r="E16" s="2" t="s">
        <v>83</v>
      </c>
      <c r="F16" s="2" t="s">
        <v>84</v>
      </c>
      <c r="G16" s="2" t="s">
        <v>85</v>
      </c>
      <c r="H16" s="2" t="s">
        <v>86</v>
      </c>
      <c r="I16" s="2" t="s">
        <v>87</v>
      </c>
      <c r="J16" s="2" t="s">
        <v>88</v>
      </c>
      <c r="K16" s="2" t="s">
        <v>89</v>
      </c>
      <c r="L16" s="2" t="s">
        <v>90</v>
      </c>
    </row>
    <row r="17" spans="1:12" ht="15">
      <c r="A17" s="2" t="s">
        <v>91</v>
      </c>
      <c r="B17" s="24">
        <v>1689</v>
      </c>
      <c r="C17" s="2">
        <v>7</v>
      </c>
      <c r="D17" s="2">
        <v>16</v>
      </c>
      <c r="E17" s="2">
        <v>6</v>
      </c>
      <c r="F17" s="2">
        <v>245</v>
      </c>
      <c r="G17" s="25"/>
      <c r="H17" s="25"/>
      <c r="I17" s="2">
        <v>12</v>
      </c>
      <c r="J17" s="2">
        <v>25</v>
      </c>
      <c r="K17" s="25"/>
      <c r="L17" s="24">
        <v>2000</v>
      </c>
    </row>
    <row r="18" spans="1:12" ht="15">
      <c r="A18" s="2" t="s">
        <v>92</v>
      </c>
      <c r="B18" s="24">
        <v>1895</v>
      </c>
      <c r="C18" s="2">
        <v>7</v>
      </c>
      <c r="D18" s="2">
        <v>19</v>
      </c>
      <c r="E18" s="2">
        <v>6</v>
      </c>
      <c r="F18" s="2">
        <v>279</v>
      </c>
      <c r="G18" s="25"/>
      <c r="H18" s="25"/>
      <c r="I18" s="2">
        <v>16</v>
      </c>
      <c r="J18" s="2">
        <v>28</v>
      </c>
      <c r="K18" s="25"/>
      <c r="L18" s="24">
        <v>2250</v>
      </c>
    </row>
    <row r="19" spans="1:12" ht="15">
      <c r="A19" s="2" t="s">
        <v>93</v>
      </c>
      <c r="B19" s="24">
        <v>4908</v>
      </c>
      <c r="C19" s="2">
        <v>13</v>
      </c>
      <c r="D19" s="2">
        <v>48</v>
      </c>
      <c r="E19" s="2">
        <v>13</v>
      </c>
      <c r="F19" s="2">
        <v>719</v>
      </c>
      <c r="G19" s="25"/>
      <c r="H19" s="25"/>
      <c r="I19" s="2">
        <v>38</v>
      </c>
      <c r="J19" s="2">
        <v>71</v>
      </c>
      <c r="K19" s="25"/>
      <c r="L19" s="24">
        <v>5810</v>
      </c>
    </row>
    <row r="20" spans="1:12" ht="15">
      <c r="A20" s="2" t="s">
        <v>94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">
        <v>0</v>
      </c>
    </row>
    <row r="21" spans="1:12" ht="15">
      <c r="A21" s="2" t="s">
        <v>95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">
        <v>0</v>
      </c>
    </row>
    <row r="22" spans="1:12" ht="15">
      <c r="A22" s="2" t="s">
        <v>96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">
        <v>0</v>
      </c>
    </row>
    <row r="23" spans="1:12" ht="26.25">
      <c r="A23" s="2" t="s">
        <v>97</v>
      </c>
      <c r="B23" s="2">
        <v>605</v>
      </c>
      <c r="C23" s="2">
        <v>0</v>
      </c>
      <c r="D23" s="2">
        <v>11</v>
      </c>
      <c r="E23" s="2">
        <v>1</v>
      </c>
      <c r="F23" s="2">
        <v>100</v>
      </c>
      <c r="G23" s="25"/>
      <c r="H23" s="25"/>
      <c r="I23" s="2">
        <v>9</v>
      </c>
      <c r="J23" s="2">
        <v>17</v>
      </c>
      <c r="K23" s="25"/>
      <c r="L23" s="2">
        <v>743</v>
      </c>
    </row>
    <row r="24" spans="1:12" ht="26.25">
      <c r="A24" s="2" t="s">
        <v>98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">
        <v>0</v>
      </c>
    </row>
    <row r="25" spans="1:12" ht="15">
      <c r="A25" s="2" t="s">
        <v>99</v>
      </c>
      <c r="B25" s="2">
        <v>422</v>
      </c>
      <c r="C25" s="2">
        <v>2</v>
      </c>
      <c r="D25" s="2">
        <v>3</v>
      </c>
      <c r="E25" s="25"/>
      <c r="F25" s="2">
        <v>55</v>
      </c>
      <c r="G25" s="25"/>
      <c r="H25" s="25"/>
      <c r="I25" s="25"/>
      <c r="J25" s="2">
        <v>1</v>
      </c>
      <c r="K25" s="25"/>
      <c r="L25" s="2">
        <v>483</v>
      </c>
    </row>
    <row r="31" spans="1:12" ht="25.5">
      <c r="A31" s="1" t="s">
        <v>79</v>
      </c>
      <c r="B31" s="1" t="s">
        <v>80</v>
      </c>
      <c r="C31" s="1" t="s">
        <v>81</v>
      </c>
      <c r="D31" s="1" t="s">
        <v>82</v>
      </c>
      <c r="E31" s="1" t="s">
        <v>83</v>
      </c>
      <c r="F31" s="1" t="s">
        <v>84</v>
      </c>
      <c r="G31" s="1" t="s">
        <v>85</v>
      </c>
      <c r="H31" s="1" t="s">
        <v>86</v>
      </c>
      <c r="I31" s="1" t="s">
        <v>87</v>
      </c>
      <c r="J31" s="1" t="s">
        <v>88</v>
      </c>
      <c r="K31" s="1" t="s">
        <v>89</v>
      </c>
      <c r="L31" s="1" t="s">
        <v>90</v>
      </c>
    </row>
    <row r="32" spans="1:12" ht="15">
      <c r="A32" s="2" t="s">
        <v>91</v>
      </c>
      <c r="B32" s="24">
        <v>1521</v>
      </c>
      <c r="C32" s="2">
        <v>2</v>
      </c>
      <c r="D32" s="2">
        <v>22</v>
      </c>
      <c r="E32" s="2">
        <v>5</v>
      </c>
      <c r="F32" s="2">
        <v>200</v>
      </c>
      <c r="G32" s="2">
        <v>0</v>
      </c>
      <c r="H32" s="2">
        <v>0</v>
      </c>
      <c r="I32" s="2">
        <v>8</v>
      </c>
      <c r="J32" s="2">
        <v>29</v>
      </c>
      <c r="K32" s="2">
        <v>0</v>
      </c>
      <c r="L32" s="24">
        <v>1787</v>
      </c>
    </row>
    <row r="33" spans="1:12" ht="15">
      <c r="A33" s="2" t="s">
        <v>92</v>
      </c>
      <c r="B33" s="24">
        <v>1760</v>
      </c>
      <c r="C33" s="2">
        <v>4</v>
      </c>
      <c r="D33" s="2">
        <v>23</v>
      </c>
      <c r="E33" s="2">
        <v>5</v>
      </c>
      <c r="F33" s="2">
        <v>226</v>
      </c>
      <c r="G33" s="2">
        <v>0</v>
      </c>
      <c r="H33" s="2">
        <v>0</v>
      </c>
      <c r="I33" s="2">
        <v>12</v>
      </c>
      <c r="J33" s="2">
        <v>34</v>
      </c>
      <c r="K33" s="2">
        <v>0</v>
      </c>
      <c r="L33" s="24">
        <v>2064</v>
      </c>
    </row>
    <row r="34" spans="1:12" ht="15">
      <c r="A34" s="2" t="s">
        <v>93</v>
      </c>
      <c r="B34" s="24">
        <v>4546</v>
      </c>
      <c r="C34" s="2">
        <v>4</v>
      </c>
      <c r="D34" s="2">
        <v>51</v>
      </c>
      <c r="E34" s="2">
        <v>7</v>
      </c>
      <c r="F34" s="2">
        <v>703</v>
      </c>
      <c r="G34" s="2">
        <v>0</v>
      </c>
      <c r="H34" s="2">
        <v>0</v>
      </c>
      <c r="I34" s="2">
        <v>46</v>
      </c>
      <c r="J34" s="2">
        <v>73</v>
      </c>
      <c r="K34" s="2">
        <v>0</v>
      </c>
      <c r="L34" s="24">
        <v>5430</v>
      </c>
    </row>
    <row r="35" spans="1:12" ht="15">
      <c r="A35" s="2" t="s">
        <v>94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">
        <v>0</v>
      </c>
    </row>
    <row r="36" spans="1:12" ht="15">
      <c r="A36" s="2" t="s">
        <v>95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">
        <v>0</v>
      </c>
    </row>
    <row r="37" spans="1:12" ht="15">
      <c r="A37" s="2" t="s">
        <v>96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">
        <v>0</v>
      </c>
    </row>
    <row r="38" spans="1:12" ht="26.25">
      <c r="A38" s="2" t="s">
        <v>97</v>
      </c>
      <c r="B38" s="2">
        <v>597</v>
      </c>
      <c r="C38" s="2">
        <v>1</v>
      </c>
      <c r="D38" s="2">
        <v>15</v>
      </c>
      <c r="E38" s="2">
        <v>3</v>
      </c>
      <c r="F38" s="2">
        <v>112</v>
      </c>
      <c r="G38" s="2">
        <v>0</v>
      </c>
      <c r="H38" s="2">
        <v>0</v>
      </c>
      <c r="I38" s="2">
        <v>3</v>
      </c>
      <c r="J38" s="2">
        <v>15</v>
      </c>
      <c r="K38" s="2">
        <v>0</v>
      </c>
      <c r="L38" s="2">
        <v>746</v>
      </c>
    </row>
    <row r="39" spans="1:12" ht="26.25">
      <c r="A39" s="2" t="s">
        <v>98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">
        <v>0</v>
      </c>
    </row>
    <row r="40" spans="1:12" ht="15">
      <c r="A40" s="2" t="s">
        <v>99</v>
      </c>
      <c r="B40" s="2">
        <v>340</v>
      </c>
      <c r="C40" s="2">
        <v>0</v>
      </c>
      <c r="D40" s="2">
        <v>3</v>
      </c>
      <c r="E40" s="25"/>
      <c r="F40" s="2">
        <v>43</v>
      </c>
      <c r="G40" s="25"/>
      <c r="H40" s="25"/>
      <c r="I40" s="25"/>
      <c r="J40" s="2">
        <v>3</v>
      </c>
      <c r="K40" s="25"/>
      <c r="L40" s="2">
        <v>389</v>
      </c>
    </row>
    <row r="42" ht="69" customHeight="1"/>
    <row r="43" ht="41.25" customHeight="1">
      <c r="C43" s="26" t="s">
        <v>100</v>
      </c>
    </row>
    <row r="44" spans="1:12" s="28" customFormat="1" ht="26.25">
      <c r="A44" s="27" t="s">
        <v>79</v>
      </c>
      <c r="B44" s="27" t="s">
        <v>80</v>
      </c>
      <c r="C44" s="27" t="s">
        <v>81</v>
      </c>
      <c r="D44" s="27" t="s">
        <v>82</v>
      </c>
      <c r="E44" s="27" t="s">
        <v>83</v>
      </c>
      <c r="F44" s="27" t="s">
        <v>84</v>
      </c>
      <c r="G44" s="27" t="s">
        <v>85</v>
      </c>
      <c r="H44" s="27" t="s">
        <v>86</v>
      </c>
      <c r="I44" s="27" t="s">
        <v>87</v>
      </c>
      <c r="J44" s="27" t="s">
        <v>88</v>
      </c>
      <c r="K44" s="27" t="s">
        <v>89</v>
      </c>
      <c r="L44" s="27" t="s">
        <v>90</v>
      </c>
    </row>
    <row r="45" spans="1:13" ht="15">
      <c r="A45" s="2" t="s">
        <v>91</v>
      </c>
      <c r="B45" s="24">
        <f aca="true" t="shared" si="0" ref="B45:K53">SUM(B32,B17,B2)</f>
        <v>4730</v>
      </c>
      <c r="C45" s="24">
        <f t="shared" si="0"/>
        <v>15</v>
      </c>
      <c r="D45" s="24">
        <f t="shared" si="0"/>
        <v>55</v>
      </c>
      <c r="E45" s="24">
        <f t="shared" si="0"/>
        <v>14</v>
      </c>
      <c r="F45" s="24">
        <f t="shared" si="0"/>
        <v>629</v>
      </c>
      <c r="G45" s="24">
        <f t="shared" si="0"/>
        <v>0</v>
      </c>
      <c r="H45" s="24">
        <f t="shared" si="0"/>
        <v>0</v>
      </c>
      <c r="I45" s="24">
        <f t="shared" si="0"/>
        <v>31</v>
      </c>
      <c r="J45" s="24">
        <f t="shared" si="0"/>
        <v>75</v>
      </c>
      <c r="K45" s="24">
        <f t="shared" si="0"/>
        <v>0</v>
      </c>
      <c r="L45" s="24">
        <f>SUM(B45:K45)</f>
        <v>5549</v>
      </c>
      <c r="M45" s="29"/>
    </row>
    <row r="46" spans="1:13" ht="15">
      <c r="A46" s="2" t="s">
        <v>92</v>
      </c>
      <c r="B46" s="24">
        <f t="shared" si="0"/>
        <v>5421</v>
      </c>
      <c r="C46" s="24">
        <f t="shared" si="0"/>
        <v>17</v>
      </c>
      <c r="D46" s="24">
        <f t="shared" si="0"/>
        <v>61</v>
      </c>
      <c r="E46" s="24">
        <f t="shared" si="0"/>
        <v>14</v>
      </c>
      <c r="F46" s="24">
        <f t="shared" si="0"/>
        <v>719</v>
      </c>
      <c r="G46" s="24">
        <f t="shared" si="0"/>
        <v>0</v>
      </c>
      <c r="H46" s="24">
        <f t="shared" si="0"/>
        <v>0</v>
      </c>
      <c r="I46" s="24">
        <f t="shared" si="0"/>
        <v>40</v>
      </c>
      <c r="J46" s="24">
        <f t="shared" si="0"/>
        <v>85</v>
      </c>
      <c r="K46" s="24">
        <f t="shared" si="0"/>
        <v>0</v>
      </c>
      <c r="L46" s="24">
        <f>SUM(B46:K46)</f>
        <v>6357</v>
      </c>
      <c r="M46" s="29"/>
    </row>
    <row r="47" spans="1:13" ht="15">
      <c r="A47" s="2" t="s">
        <v>93</v>
      </c>
      <c r="B47" s="24">
        <f t="shared" si="0"/>
        <v>14196</v>
      </c>
      <c r="C47" s="24">
        <f t="shared" si="0"/>
        <v>26</v>
      </c>
      <c r="D47" s="24">
        <f t="shared" si="0"/>
        <v>138</v>
      </c>
      <c r="E47" s="24">
        <f t="shared" si="0"/>
        <v>25</v>
      </c>
      <c r="F47" s="24">
        <f t="shared" si="0"/>
        <v>2116</v>
      </c>
      <c r="G47" s="24">
        <f t="shared" si="0"/>
        <v>0</v>
      </c>
      <c r="H47" s="24">
        <f t="shared" si="0"/>
        <v>0</v>
      </c>
      <c r="I47" s="24">
        <f t="shared" si="0"/>
        <v>109</v>
      </c>
      <c r="J47" s="24">
        <f t="shared" si="0"/>
        <v>190</v>
      </c>
      <c r="K47" s="24">
        <f t="shared" si="0"/>
        <v>0</v>
      </c>
      <c r="L47" s="24">
        <f>SUM(B47:K47)</f>
        <v>16800</v>
      </c>
      <c r="M47" s="29"/>
    </row>
    <row r="48" spans="1:13" ht="15">
      <c r="A48" s="2" t="s">
        <v>94</v>
      </c>
      <c r="B48" s="24">
        <f t="shared" si="0"/>
        <v>0</v>
      </c>
      <c r="C48" s="25"/>
      <c r="D48" s="25"/>
      <c r="E48" s="25"/>
      <c r="F48" s="25"/>
      <c r="G48" s="25"/>
      <c r="H48" s="25"/>
      <c r="I48" s="25"/>
      <c r="J48" s="25"/>
      <c r="K48" s="25"/>
      <c r="L48" s="24">
        <f aca="true" t="shared" si="1" ref="L48:L53">SUM(B48:K48)</f>
        <v>0</v>
      </c>
      <c r="M48" s="29"/>
    </row>
    <row r="49" spans="1:13" ht="15">
      <c r="A49" s="2" t="s">
        <v>95</v>
      </c>
      <c r="B49" s="24">
        <f t="shared" si="0"/>
        <v>0</v>
      </c>
      <c r="C49" s="25"/>
      <c r="D49" s="25"/>
      <c r="E49" s="25"/>
      <c r="F49" s="25"/>
      <c r="G49" s="25"/>
      <c r="H49" s="25"/>
      <c r="I49" s="25"/>
      <c r="J49" s="25"/>
      <c r="K49" s="25"/>
      <c r="L49" s="24">
        <f t="shared" si="1"/>
        <v>0</v>
      </c>
      <c r="M49" s="29"/>
    </row>
    <row r="50" spans="1:13" ht="15">
      <c r="A50" s="2" t="s">
        <v>96</v>
      </c>
      <c r="B50" s="24">
        <f t="shared" si="0"/>
        <v>0</v>
      </c>
      <c r="C50" s="25"/>
      <c r="D50" s="25"/>
      <c r="E50" s="25"/>
      <c r="F50" s="25"/>
      <c r="G50" s="25"/>
      <c r="H50" s="25"/>
      <c r="I50" s="25"/>
      <c r="J50" s="25"/>
      <c r="K50" s="25"/>
      <c r="L50" s="24">
        <f t="shared" si="1"/>
        <v>0</v>
      </c>
      <c r="M50" s="29"/>
    </row>
    <row r="51" spans="1:13" ht="26.25">
      <c r="A51" s="2" t="s">
        <v>97</v>
      </c>
      <c r="B51" s="24">
        <f t="shared" si="0"/>
        <v>1789</v>
      </c>
      <c r="C51" s="24">
        <f t="shared" si="0"/>
        <v>2</v>
      </c>
      <c r="D51" s="24">
        <f t="shared" si="0"/>
        <v>34</v>
      </c>
      <c r="E51" s="24">
        <f t="shared" si="0"/>
        <v>5</v>
      </c>
      <c r="F51" s="24">
        <f t="shared" si="0"/>
        <v>285</v>
      </c>
      <c r="G51" s="24">
        <f t="shared" si="0"/>
        <v>0</v>
      </c>
      <c r="H51" s="24">
        <f t="shared" si="0"/>
        <v>0</v>
      </c>
      <c r="I51" s="24">
        <f t="shared" si="0"/>
        <v>12</v>
      </c>
      <c r="J51" s="24">
        <f t="shared" si="0"/>
        <v>40</v>
      </c>
      <c r="K51" s="24">
        <f t="shared" si="0"/>
        <v>0</v>
      </c>
      <c r="L51" s="24">
        <f t="shared" si="1"/>
        <v>2167</v>
      </c>
      <c r="M51" s="29"/>
    </row>
    <row r="52" spans="1:13" ht="26.25">
      <c r="A52" s="2" t="s">
        <v>98</v>
      </c>
      <c r="B52" s="24">
        <f t="shared" si="0"/>
        <v>0</v>
      </c>
      <c r="C52" s="25"/>
      <c r="D52" s="25"/>
      <c r="E52" s="25"/>
      <c r="F52" s="25"/>
      <c r="G52" s="25"/>
      <c r="H52" s="25"/>
      <c r="I52" s="25"/>
      <c r="J52" s="25"/>
      <c r="K52" s="25"/>
      <c r="L52" s="24">
        <f t="shared" si="1"/>
        <v>0</v>
      </c>
      <c r="M52" s="29"/>
    </row>
    <row r="53" spans="1:13" ht="15">
      <c r="A53" s="2" t="s">
        <v>99</v>
      </c>
      <c r="B53" s="24">
        <f t="shared" si="0"/>
        <v>1116</v>
      </c>
      <c r="C53" s="24">
        <f t="shared" si="0"/>
        <v>2</v>
      </c>
      <c r="D53" s="24">
        <f t="shared" si="0"/>
        <v>9</v>
      </c>
      <c r="E53" s="24">
        <f t="shared" si="0"/>
        <v>0</v>
      </c>
      <c r="F53" s="24">
        <f t="shared" si="0"/>
        <v>133</v>
      </c>
      <c r="G53" s="24">
        <f t="shared" si="0"/>
        <v>0</v>
      </c>
      <c r="H53" s="24">
        <f t="shared" si="0"/>
        <v>0</v>
      </c>
      <c r="I53" s="24">
        <f t="shared" si="0"/>
        <v>0</v>
      </c>
      <c r="J53" s="24">
        <f t="shared" si="0"/>
        <v>4</v>
      </c>
      <c r="K53" s="24">
        <f t="shared" si="0"/>
        <v>0</v>
      </c>
      <c r="L53" s="24">
        <f t="shared" si="1"/>
        <v>1264</v>
      </c>
      <c r="M53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proista-kin</dc:creator>
  <cp:keywords/>
  <dc:description/>
  <cp:lastModifiedBy>1</cp:lastModifiedBy>
  <dcterms:created xsi:type="dcterms:W3CDTF">2017-12-21T12:03:04Z</dcterms:created>
  <dcterms:modified xsi:type="dcterms:W3CDTF">2018-10-16T07:14:11Z</dcterms:modified>
  <cp:category/>
  <cp:version/>
  <cp:contentType/>
  <cp:contentStatus/>
</cp:coreProperties>
</file>