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/>
  </bookViews>
  <sheets>
    <sheet name="ΔΕΛΤΙΟ ΤΙΜΩΝ ΓΙΑ ΑΝΑΡΤΗΣΗ" sheetId="1" r:id="rId1"/>
  </sheets>
  <externalReferences>
    <externalReference r:id="rId2"/>
  </externalReferences>
  <definedNames>
    <definedName name="_xlnm.Print_Area" localSheetId="0">'ΔΕΛΤΙΟ ΤΙΜΩΝ ΓΙΑ ΑΝΑΡΤΗΣΗ'!$A$1:$S$50</definedName>
  </definedNames>
  <calcPr calcId="124519"/>
</workbook>
</file>

<file path=xl/calcChain.xml><?xml version="1.0" encoding="utf-8"?>
<calcChain xmlns="http://schemas.openxmlformats.org/spreadsheetml/2006/main">
  <c r="P45" i="1"/>
  <c r="N45"/>
  <c r="L45"/>
  <c r="J45"/>
  <c r="H45"/>
  <c r="F45"/>
  <c r="D45"/>
  <c r="B45"/>
  <c r="T45" s="1"/>
  <c r="R45" s="1"/>
  <c r="P44"/>
  <c r="N44"/>
  <c r="L44"/>
  <c r="J44"/>
  <c r="H44"/>
  <c r="F44"/>
  <c r="D44"/>
  <c r="B44"/>
  <c r="T44" s="1"/>
  <c r="R44" s="1"/>
</calcChain>
</file>

<file path=xl/sharedStrings.xml><?xml version="1.0" encoding="utf-8"?>
<sst xmlns="http://schemas.openxmlformats.org/spreadsheetml/2006/main" count="95" uniqueCount="36">
  <si>
    <t>ΔΕΛΤΙΟ ΜΕΣΗΣ ΕΒΔΟΜΑΔΙΑΙΑΣ ΤΙΜΗΣ ΛΙΑΝΙΚΗΣ ΠΩΛΗΣΗΣ ΚΡΕΑΤΩΝ</t>
  </si>
  <si>
    <t>ΑΠO</t>
  </si>
  <si>
    <t>ΕΩΣ</t>
  </si>
  <si>
    <t>ΚΡΕΟΠΩΛΕΙΟ</t>
  </si>
  <si>
    <t>ΜΕΣΗ ΛΙΑΝΙΚΗ ΤΙΜΗ ΧΩΡΙΣ Φ.Π.Α (13%)</t>
  </si>
  <si>
    <t>Α.1. ΜΟΣΧΑΡΙ  ΓΑΛΑΚΤΟΣ (Βοοειδή ηλικίας το πολύ 8 μηνών)</t>
  </si>
  <si>
    <t>Μ.Ο</t>
  </si>
  <si>
    <t>Α.Ο</t>
  </si>
  <si>
    <t>Μηρός-Κιλότο-Καπάκι-Ποντικός μηρού -Σπάλα-Σπαλομπριζόλα</t>
  </si>
  <si>
    <t xml:space="preserve">Μπριζόλα-Κόντρα Μπριζόλας </t>
  </si>
  <si>
    <t>Λάπα</t>
  </si>
  <si>
    <t>Στήθος- Στηθοπλευρ.</t>
  </si>
  <si>
    <t>Μπον Φιλέ</t>
  </si>
  <si>
    <t xml:space="preserve">Α.2. ΝΕΑΡΟ ΜΟΣΧΑΡΙ  </t>
  </si>
  <si>
    <t>Α.2. Βοοειδή ηλικίας από 8 έως και 12 μηνών</t>
  </si>
  <si>
    <t xml:space="preserve"> </t>
  </si>
  <si>
    <t>Α.3. Βοοειδή ηλικίας από 12 έως και 24 μηνών</t>
  </si>
  <si>
    <t>Β.ΧΟΙΡΙΝΑ</t>
  </si>
  <si>
    <t>Μπριζόλες</t>
  </si>
  <si>
    <t>Μηρός</t>
  </si>
  <si>
    <t>Τράχηλος-Σπαλομπριζόλες</t>
  </si>
  <si>
    <t>Γ.ΛΟΙΠΑ ΚΡΕΑΤΑ</t>
  </si>
  <si>
    <t xml:space="preserve">Χοιρίδια Γάλακτος </t>
  </si>
  <si>
    <t xml:space="preserve">Αμνός Νωπός Γάλακτος </t>
  </si>
  <si>
    <t>ΕΙΣΑΓΩΓΗΣ</t>
  </si>
  <si>
    <t>ΕΛΛΗΝΙΚΟ</t>
  </si>
  <si>
    <t xml:space="preserve">Ερίφιο Νωπό Γάλακτος </t>
  </si>
  <si>
    <t xml:space="preserve">Αμνός Μεγ. Βάρους </t>
  </si>
  <si>
    <t xml:space="preserve">Συκώτι Μόσχου Νωπό </t>
  </si>
  <si>
    <t>‘Έντερα Αμνοερ. Νωπά</t>
  </si>
  <si>
    <t>Πρόβεια Νωπά</t>
  </si>
  <si>
    <t>Γίδινο Νωπό</t>
  </si>
  <si>
    <t>Κοτόπουλο</t>
  </si>
  <si>
    <t>Μπούτι Κοτόπουλο</t>
  </si>
  <si>
    <t>Στήθος Κοτόπουλο</t>
  </si>
  <si>
    <t>Γαλοπούλα</t>
  </si>
</sst>
</file>

<file path=xl/styles.xml><?xml version="1.0" encoding="utf-8"?>
<styleSheet xmlns="http://schemas.openxmlformats.org/spreadsheetml/2006/main">
  <numFmts count="1">
    <numFmt numFmtId="164" formatCode="d/m/yyyy;@"/>
  </numFmts>
  <fonts count="16">
    <font>
      <sz val="11"/>
      <color theme="1"/>
      <name val="Calibri"/>
      <family val="2"/>
      <charset val="161"/>
      <scheme val="minor"/>
    </font>
    <font>
      <b/>
      <sz val="14"/>
      <color indexed="8"/>
      <name val="Times New Roman"/>
      <family val="1"/>
      <charset val="161"/>
    </font>
    <font>
      <sz val="14"/>
      <color indexed="8"/>
      <name val="Calibri"/>
      <family val="2"/>
      <charset val="161"/>
    </font>
    <font>
      <sz val="16"/>
      <color indexed="8"/>
      <name val="Calibri"/>
      <family val="2"/>
      <charset val="161"/>
    </font>
    <font>
      <b/>
      <sz val="16"/>
      <color indexed="8"/>
      <name val="Calibri"/>
      <family val="2"/>
      <charset val="161"/>
    </font>
    <font>
      <b/>
      <sz val="12"/>
      <color indexed="8"/>
      <name val="Times New Roman"/>
      <family val="1"/>
      <charset val="161"/>
    </font>
    <font>
      <sz val="11"/>
      <color indexed="8"/>
      <name val="Times New Roman"/>
      <family val="1"/>
      <charset val="161"/>
    </font>
    <font>
      <sz val="12"/>
      <color indexed="8"/>
      <name val="Times New Roman"/>
      <family val="1"/>
      <charset val="161"/>
    </font>
    <font>
      <sz val="11"/>
      <name val="Times New Roman"/>
      <family val="1"/>
      <charset val="161"/>
    </font>
    <font>
      <b/>
      <sz val="14"/>
      <color indexed="9"/>
      <name val="Times New Roman"/>
      <family val="1"/>
      <charset val="161"/>
    </font>
    <font>
      <sz val="12"/>
      <color indexed="9"/>
      <name val="Times New Roman"/>
      <family val="1"/>
      <charset val="161"/>
    </font>
    <font>
      <sz val="14"/>
      <color indexed="8"/>
      <name val="Times New Roman"/>
      <family val="1"/>
      <charset val="161"/>
    </font>
    <font>
      <sz val="14"/>
      <color indexed="9"/>
      <name val="Times New Roman"/>
      <family val="1"/>
      <charset val="161"/>
    </font>
    <font>
      <b/>
      <sz val="14"/>
      <name val="Times New Roman"/>
      <family val="1"/>
      <charset val="161"/>
    </font>
    <font>
      <b/>
      <sz val="12"/>
      <color indexed="9"/>
      <name val="Times New Roman"/>
      <family val="1"/>
      <charset val="161"/>
    </font>
    <font>
      <b/>
      <sz val="10"/>
      <color indexed="8"/>
      <name val="Times New Roman"/>
      <family val="1"/>
      <charset val="16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2" fillId="0" borderId="0" xfId="0" applyFont="1" applyAlignment="1">
      <alignment horizontal="right" vertical="center"/>
    </xf>
    <xf numFmtId="0" fontId="3" fillId="0" borderId="1" xfId="0" applyFont="1" applyBorder="1" applyAlignment="1">
      <alignment vertical="center"/>
    </xf>
    <xf numFmtId="14" fontId="3" fillId="0" borderId="1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4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center" vertical="top" shrinkToFit="1"/>
    </xf>
    <xf numFmtId="0" fontId="5" fillId="0" borderId="4" xfId="0" applyFont="1" applyBorder="1" applyAlignment="1">
      <alignment horizontal="center" vertical="top" shrinkToFit="1"/>
    </xf>
    <xf numFmtId="0" fontId="5" fillId="0" borderId="5" xfId="0" applyFont="1" applyBorder="1" applyAlignment="1">
      <alignment horizontal="center" vertical="top" shrinkToFit="1"/>
    </xf>
    <xf numFmtId="0" fontId="5" fillId="0" borderId="6" xfId="0" applyFont="1" applyBorder="1" applyAlignment="1">
      <alignment horizontal="center" vertical="top" shrinkToFit="1"/>
    </xf>
    <xf numFmtId="0" fontId="5" fillId="0" borderId="7" xfId="0" applyFont="1" applyBorder="1" applyAlignment="1">
      <alignment horizontal="center" vertical="top" shrinkToFit="1"/>
    </xf>
    <xf numFmtId="0" fontId="5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center" vertical="top" shrinkToFit="1"/>
    </xf>
    <xf numFmtId="0" fontId="5" fillId="0" borderId="1" xfId="0" applyFont="1" applyBorder="1" applyAlignment="1">
      <alignment horizontal="center" vertical="top" shrinkToFit="1"/>
    </xf>
    <xf numFmtId="0" fontId="5" fillId="0" borderId="10" xfId="0" applyFont="1" applyBorder="1" applyAlignment="1">
      <alignment horizontal="center" vertical="top" shrinkToFit="1"/>
    </xf>
    <xf numFmtId="0" fontId="1" fillId="0" borderId="3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7" fillId="0" borderId="3" xfId="0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right" vertical="top" wrapText="1"/>
    </xf>
    <xf numFmtId="0" fontId="6" fillId="0" borderId="2" xfId="0" applyFont="1" applyBorder="1" applyAlignment="1">
      <alignment vertical="top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top" wrapText="1"/>
    </xf>
    <xf numFmtId="0" fontId="10" fillId="0" borderId="5" xfId="0" applyFont="1" applyBorder="1" applyAlignment="1">
      <alignment vertical="top" wrapText="1"/>
    </xf>
    <xf numFmtId="0" fontId="10" fillId="0" borderId="6" xfId="0" applyFont="1" applyBorder="1" applyAlignment="1">
      <alignment vertical="top" wrapText="1"/>
    </xf>
    <xf numFmtId="0" fontId="10" fillId="0" borderId="7" xfId="0" applyFont="1" applyBorder="1" applyAlignment="1">
      <alignment vertical="top" wrapText="1"/>
    </xf>
    <xf numFmtId="0" fontId="7" fillId="0" borderId="8" xfId="0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4" fontId="12" fillId="0" borderId="12" xfId="0" applyNumberFormat="1" applyFont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center" vertical="center" wrapText="1"/>
    </xf>
    <xf numFmtId="4" fontId="12" fillId="0" borderId="13" xfId="0" applyNumberFormat="1" applyFont="1" applyBorder="1" applyAlignment="1">
      <alignment horizontal="center" vertical="center" wrapText="1"/>
    </xf>
    <xf numFmtId="2" fontId="13" fillId="0" borderId="3" xfId="0" applyNumberFormat="1" applyFont="1" applyBorder="1" applyAlignment="1">
      <alignment horizontal="center" vertical="center" wrapText="1"/>
    </xf>
    <xf numFmtId="4" fontId="12" fillId="0" borderId="9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2" fontId="13" fillId="0" borderId="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vertical="top" wrapText="1"/>
    </xf>
    <xf numFmtId="0" fontId="7" fillId="0" borderId="14" xfId="0" applyFont="1" applyBorder="1" applyAlignment="1">
      <alignment horizontal="center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4" fontId="12" fillId="0" borderId="6" xfId="0" applyNumberFormat="1" applyFont="1" applyBorder="1" applyAlignment="1">
      <alignment horizontal="center" vertical="center" wrapText="1"/>
    </xf>
    <xf numFmtId="4" fontId="12" fillId="0" borderId="7" xfId="0" applyNumberFormat="1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2" fontId="13" fillId="0" borderId="8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top" shrinkToFit="1"/>
    </xf>
    <xf numFmtId="0" fontId="14" fillId="0" borderId="4" xfId="0" applyFont="1" applyBorder="1" applyAlignment="1">
      <alignment horizontal="center" vertical="top" shrinkToFit="1"/>
    </xf>
    <xf numFmtId="0" fontId="14" fillId="0" borderId="11" xfId="0" applyFont="1" applyBorder="1" applyAlignment="1">
      <alignment horizontal="center" vertical="top" shrinkToFit="1"/>
    </xf>
    <xf numFmtId="0" fontId="14" fillId="0" borderId="0" xfId="0" applyFont="1" applyBorder="1" applyAlignment="1">
      <alignment horizontal="center" vertical="top" shrinkToFit="1"/>
    </xf>
    <xf numFmtId="0" fontId="5" fillId="0" borderId="11" xfId="0" applyFont="1" applyBorder="1" applyAlignment="1">
      <alignment horizontal="center" vertical="center" wrapText="1"/>
    </xf>
    <xf numFmtId="0" fontId="6" fillId="0" borderId="8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4" fontId="11" fillId="0" borderId="14" xfId="0" applyNumberFormat="1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4" fontId="12" fillId="0" borderId="6" xfId="0" applyNumberFormat="1" applyFont="1" applyBorder="1" applyAlignment="1">
      <alignment horizontal="center" vertical="center" wrapText="1"/>
    </xf>
    <xf numFmtId="4" fontId="12" fillId="0" borderId="7" xfId="0" applyNumberFormat="1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vertical="center" wrapText="1"/>
    </xf>
    <xf numFmtId="4" fontId="15" fillId="0" borderId="10" xfId="0" applyNumberFormat="1" applyFont="1" applyBorder="1" applyAlignment="1">
      <alignment vertical="center" wrapText="1"/>
    </xf>
    <xf numFmtId="0" fontId="6" fillId="0" borderId="8" xfId="0" applyFont="1" applyBorder="1" applyAlignment="1">
      <alignment horizontal="left" vertical="center" wrapText="1"/>
    </xf>
    <xf numFmtId="4" fontId="12" fillId="0" borderId="12" xfId="0" applyNumberFormat="1" applyFont="1" applyBorder="1" applyAlignment="1">
      <alignment horizontal="center" vertical="center" wrapText="1"/>
    </xf>
    <xf numFmtId="4" fontId="12" fillId="0" borderId="13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vertical="center" wrapText="1"/>
    </xf>
    <xf numFmtId="0" fontId="6" fillId="0" borderId="3" xfId="0" applyFont="1" applyBorder="1" applyAlignment="1">
      <alignment horizontal="left" vertical="center" wrapText="1"/>
    </xf>
    <xf numFmtId="4" fontId="15" fillId="0" borderId="14" xfId="0" applyNumberFormat="1" applyFont="1" applyBorder="1" applyAlignment="1">
      <alignment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2" fillId="0" borderId="9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4" fontId="11" fillId="0" borderId="8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X/&#917;&#960;&#953;&#966;&#940;&#957;&#949;&#953;&#945;%20&#949;&#961;&#947;&#945;&#963;&#943;&#945;&#962;/&#932;&#921;&#924;&#927;&#923;&#919;&#936;&#921;&#917;&#931;%202017/&#922;&#929;&#917;&#913;&#932;&#913;__2017/kreata2017_09_2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1"/>
      <sheetName val="ΔΕΛΤΙΟ ΤΙΜΩΝ ΓΙΑ ΑΝΑΡΤΗΣΗ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0"/>
  <sheetViews>
    <sheetView tabSelected="1" workbookViewId="0">
      <selection activeCell="A2" sqref="A2:T43"/>
    </sheetView>
  </sheetViews>
  <sheetFormatPr defaultRowHeight="15"/>
  <cols>
    <col min="1" max="1" width="56.5703125" customWidth="1"/>
    <col min="2" max="11" width="9.140625" hidden="1" customWidth="1"/>
    <col min="12" max="12" width="7.28515625" hidden="1" customWidth="1"/>
    <col min="13" max="13" width="7.42578125" customWidth="1"/>
    <col min="14" max="14" width="7.5703125" customWidth="1"/>
    <col min="15" max="15" width="5.7109375" customWidth="1"/>
    <col min="16" max="17" width="7.28515625" hidden="1" customWidth="1"/>
    <col min="18" max="19" width="14.7109375" style="95" customWidth="1"/>
    <col min="20" max="20" width="9.140625" style="2" hidden="1" customWidth="1"/>
  </cols>
  <sheetData>
    <row r="1" spans="1:20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0" ht="21">
      <c r="A2" s="3" t="s">
        <v>1</v>
      </c>
      <c r="B2" s="4"/>
      <c r="C2" s="4"/>
      <c r="D2" s="4"/>
      <c r="E2" s="5"/>
      <c r="F2" s="4"/>
      <c r="G2" s="4"/>
      <c r="H2" s="4"/>
      <c r="I2" s="4"/>
      <c r="J2" s="4"/>
      <c r="K2" s="4"/>
      <c r="L2" s="6"/>
      <c r="M2" s="7">
        <v>42999</v>
      </c>
      <c r="N2" s="7"/>
      <c r="O2" s="8" t="s">
        <v>2</v>
      </c>
      <c r="P2" s="9"/>
      <c r="Q2" s="9"/>
      <c r="R2" s="10">
        <v>43005</v>
      </c>
      <c r="S2" s="10"/>
      <c r="T2" s="10"/>
    </row>
    <row r="3" spans="1:20" ht="15.75">
      <c r="A3" s="11" t="s">
        <v>3</v>
      </c>
      <c r="B3" s="12"/>
      <c r="C3" s="12"/>
      <c r="D3" s="12"/>
      <c r="E3" s="12"/>
      <c r="F3" s="12"/>
      <c r="G3" s="12"/>
      <c r="H3" s="12"/>
      <c r="I3" s="12"/>
      <c r="J3" s="12"/>
      <c r="K3" s="13"/>
      <c r="L3" s="14"/>
      <c r="M3" s="15"/>
      <c r="N3" s="15"/>
      <c r="O3" s="15"/>
      <c r="P3" s="15"/>
      <c r="Q3" s="16"/>
      <c r="R3" s="17" t="s">
        <v>4</v>
      </c>
      <c r="S3" s="17"/>
    </row>
    <row r="4" spans="1:20" ht="15.75">
      <c r="A4" s="18"/>
      <c r="B4" s="12"/>
      <c r="C4" s="12"/>
      <c r="D4" s="12"/>
      <c r="E4" s="12"/>
      <c r="F4" s="12"/>
      <c r="G4" s="12"/>
      <c r="H4" s="12"/>
      <c r="I4" s="12"/>
      <c r="J4" s="12"/>
      <c r="K4" s="13"/>
      <c r="L4" s="19"/>
      <c r="M4" s="20"/>
      <c r="N4" s="20"/>
      <c r="O4" s="20"/>
      <c r="P4" s="20"/>
      <c r="Q4" s="21"/>
      <c r="R4" s="17"/>
      <c r="S4" s="17"/>
    </row>
    <row r="5" spans="1:20" ht="18.75" hidden="1">
      <c r="A5" s="22" t="s">
        <v>5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3"/>
      <c r="M5" s="23"/>
      <c r="N5" s="23"/>
      <c r="O5" s="23"/>
      <c r="P5" s="23"/>
      <c r="Q5" s="24"/>
      <c r="R5" s="17"/>
      <c r="S5" s="17"/>
    </row>
    <row r="6" spans="1:20" ht="15.75" hidden="1">
      <c r="A6" s="25"/>
      <c r="B6" s="26" t="s">
        <v>6</v>
      </c>
      <c r="C6" s="26" t="s">
        <v>7</v>
      </c>
      <c r="D6" s="26" t="s">
        <v>6</v>
      </c>
      <c r="E6" s="26" t="s">
        <v>7</v>
      </c>
      <c r="F6" s="26" t="s">
        <v>6</v>
      </c>
      <c r="G6" s="26" t="s">
        <v>7</v>
      </c>
      <c r="H6" s="26" t="s">
        <v>6</v>
      </c>
      <c r="I6" s="26" t="s">
        <v>7</v>
      </c>
      <c r="J6" s="26" t="s">
        <v>6</v>
      </c>
      <c r="K6" s="26" t="s">
        <v>7</v>
      </c>
      <c r="L6" s="26" t="s">
        <v>6</v>
      </c>
      <c r="M6" s="26" t="s">
        <v>7</v>
      </c>
      <c r="N6" s="26" t="s">
        <v>6</v>
      </c>
      <c r="O6" s="26" t="s">
        <v>7</v>
      </c>
      <c r="P6" s="26" t="s">
        <v>6</v>
      </c>
      <c r="Q6" s="27" t="s">
        <v>7</v>
      </c>
      <c r="R6" s="28" t="s">
        <v>6</v>
      </c>
      <c r="S6" s="28" t="s">
        <v>7</v>
      </c>
    </row>
    <row r="7" spans="1:20" ht="30" hidden="1">
      <c r="A7" s="25" t="s">
        <v>8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30"/>
      <c r="R7" s="31"/>
      <c r="S7" s="31"/>
      <c r="T7" s="32">
        <v>0</v>
      </c>
    </row>
    <row r="8" spans="1:20" ht="18.75" hidden="1">
      <c r="A8" s="25" t="s">
        <v>9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30"/>
      <c r="R8" s="31"/>
      <c r="S8" s="31"/>
      <c r="T8" s="32">
        <v>0</v>
      </c>
    </row>
    <row r="9" spans="1:20" ht="18" hidden="1" customHeight="1">
      <c r="A9" s="25" t="s">
        <v>10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30"/>
      <c r="R9" s="31"/>
      <c r="S9" s="31"/>
      <c r="T9" s="32">
        <v>0</v>
      </c>
    </row>
    <row r="10" spans="1:20" ht="18" hidden="1" customHeight="1">
      <c r="A10" s="25" t="s">
        <v>11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30"/>
      <c r="R10" s="31"/>
      <c r="S10" s="31"/>
      <c r="T10" s="32">
        <v>0</v>
      </c>
    </row>
    <row r="11" spans="1:20" ht="18" hidden="1" customHeight="1">
      <c r="A11" s="33" t="s">
        <v>12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34"/>
      <c r="M11" s="34"/>
      <c r="N11" s="34"/>
      <c r="O11" s="34"/>
      <c r="P11" s="34"/>
      <c r="Q11" s="35"/>
      <c r="R11" s="36"/>
      <c r="S11" s="36"/>
      <c r="T11" s="32">
        <v>0</v>
      </c>
    </row>
    <row r="12" spans="1:20" ht="18.75">
      <c r="A12" s="37" t="s">
        <v>13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9"/>
      <c r="M12" s="39"/>
      <c r="N12" s="39"/>
      <c r="O12" s="39"/>
      <c r="P12" s="39"/>
      <c r="Q12" s="39"/>
      <c r="R12" s="40"/>
      <c r="S12" s="40"/>
      <c r="T12" s="32">
        <v>0</v>
      </c>
    </row>
    <row r="13" spans="1:20" ht="18.75">
      <c r="A13" s="41" t="s">
        <v>14</v>
      </c>
      <c r="B13" s="26" t="s">
        <v>6</v>
      </c>
      <c r="C13" s="26" t="s">
        <v>7</v>
      </c>
      <c r="D13" s="26" t="s">
        <v>6</v>
      </c>
      <c r="E13" s="26" t="s">
        <v>7</v>
      </c>
      <c r="F13" s="26" t="s">
        <v>6</v>
      </c>
      <c r="G13" s="26" t="s">
        <v>7</v>
      </c>
      <c r="H13" s="26" t="s">
        <v>6</v>
      </c>
      <c r="I13" s="26" t="s">
        <v>7</v>
      </c>
      <c r="J13" s="26" t="s">
        <v>6</v>
      </c>
      <c r="K13" s="27" t="s">
        <v>7</v>
      </c>
      <c r="L13" s="42" t="s">
        <v>6</v>
      </c>
      <c r="M13" s="43" t="s">
        <v>7</v>
      </c>
      <c r="N13" s="43" t="s">
        <v>6</v>
      </c>
      <c r="O13" s="43" t="s">
        <v>7</v>
      </c>
      <c r="P13" s="43" t="s">
        <v>6</v>
      </c>
      <c r="Q13" s="44" t="s">
        <v>7</v>
      </c>
      <c r="R13" s="45" t="s">
        <v>6</v>
      </c>
      <c r="S13" s="45" t="s">
        <v>7</v>
      </c>
      <c r="T13" s="32">
        <v>16</v>
      </c>
    </row>
    <row r="14" spans="1:20" ht="30">
      <c r="A14" s="25" t="s">
        <v>8</v>
      </c>
      <c r="B14" s="46">
        <v>0</v>
      </c>
      <c r="C14" s="46">
        <v>0</v>
      </c>
      <c r="D14" s="46">
        <v>0</v>
      </c>
      <c r="E14" s="46">
        <v>0</v>
      </c>
      <c r="F14" s="46">
        <v>0</v>
      </c>
      <c r="G14" s="46">
        <v>10.8</v>
      </c>
      <c r="H14" s="46">
        <v>0</v>
      </c>
      <c r="I14" s="46">
        <v>10.5</v>
      </c>
      <c r="J14" s="46">
        <v>0</v>
      </c>
      <c r="K14" s="47">
        <v>0</v>
      </c>
      <c r="L14" s="48">
        <v>0</v>
      </c>
      <c r="M14" s="49">
        <v>11.2</v>
      </c>
      <c r="N14" s="49">
        <v>0</v>
      </c>
      <c r="O14" s="49">
        <v>0</v>
      </c>
      <c r="P14" s="49">
        <v>0</v>
      </c>
      <c r="Q14" s="50">
        <v>0</v>
      </c>
      <c r="R14" s="51"/>
      <c r="S14" s="51">
        <v>9.5870206489675525</v>
      </c>
      <c r="T14" s="32">
        <v>3</v>
      </c>
    </row>
    <row r="15" spans="1:20" ht="18.75">
      <c r="A15" s="25" t="s">
        <v>9</v>
      </c>
      <c r="B15" s="46">
        <v>0</v>
      </c>
      <c r="C15" s="46">
        <v>0</v>
      </c>
      <c r="D15" s="46">
        <v>0</v>
      </c>
      <c r="E15" s="46">
        <v>0</v>
      </c>
      <c r="F15" s="46">
        <v>10</v>
      </c>
      <c r="G15" s="46">
        <v>0</v>
      </c>
      <c r="H15" s="46">
        <v>10</v>
      </c>
      <c r="I15" s="46">
        <v>0</v>
      </c>
      <c r="J15" s="46">
        <v>0</v>
      </c>
      <c r="K15" s="47">
        <v>0</v>
      </c>
      <c r="L15" s="48">
        <v>12</v>
      </c>
      <c r="M15" s="49">
        <v>0</v>
      </c>
      <c r="N15" s="49">
        <v>0</v>
      </c>
      <c r="O15" s="49">
        <v>0</v>
      </c>
      <c r="P15" s="49">
        <v>0</v>
      </c>
      <c r="Q15" s="50">
        <v>0</v>
      </c>
      <c r="R15" s="51">
        <v>9.4395280235988199</v>
      </c>
      <c r="S15" s="51"/>
      <c r="T15" s="32">
        <v>3</v>
      </c>
    </row>
    <row r="16" spans="1:20" ht="18" customHeight="1">
      <c r="A16" s="25" t="s">
        <v>10</v>
      </c>
      <c r="B16" s="46">
        <v>0</v>
      </c>
      <c r="C16" s="46">
        <v>0</v>
      </c>
      <c r="D16" s="46">
        <v>0</v>
      </c>
      <c r="E16" s="46">
        <v>0</v>
      </c>
      <c r="F16" s="46">
        <v>0</v>
      </c>
      <c r="G16" s="46">
        <v>10.5</v>
      </c>
      <c r="H16" s="46">
        <v>0</v>
      </c>
      <c r="I16" s="46">
        <v>9.8000000000000007</v>
      </c>
      <c r="J16" s="46">
        <v>0</v>
      </c>
      <c r="K16" s="47">
        <v>0</v>
      </c>
      <c r="L16" s="48">
        <v>0</v>
      </c>
      <c r="M16" s="49">
        <v>9.5</v>
      </c>
      <c r="N16" s="49">
        <v>0</v>
      </c>
      <c r="O16" s="49">
        <v>0</v>
      </c>
      <c r="P16" s="49">
        <v>0</v>
      </c>
      <c r="Q16" s="50">
        <v>0</v>
      </c>
      <c r="R16" s="51"/>
      <c r="S16" s="51">
        <v>8.7905604719764021</v>
      </c>
      <c r="T16" s="32">
        <v>3</v>
      </c>
    </row>
    <row r="17" spans="1:20" ht="18" customHeight="1">
      <c r="A17" s="25" t="s">
        <v>11</v>
      </c>
      <c r="B17" s="46">
        <v>0</v>
      </c>
      <c r="C17" s="46">
        <v>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7">
        <v>0</v>
      </c>
      <c r="L17" s="48">
        <v>0</v>
      </c>
      <c r="M17" s="49">
        <v>0</v>
      </c>
      <c r="N17" s="49">
        <v>0</v>
      </c>
      <c r="O17" s="49">
        <v>0</v>
      </c>
      <c r="P17" s="49">
        <v>0</v>
      </c>
      <c r="Q17" s="50">
        <v>0</v>
      </c>
      <c r="R17" s="51" t="s">
        <v>15</v>
      </c>
      <c r="S17" s="51" t="s">
        <v>15</v>
      </c>
      <c r="T17" s="32">
        <v>0</v>
      </c>
    </row>
    <row r="18" spans="1:20" ht="18" customHeight="1">
      <c r="A18" s="25" t="s">
        <v>12</v>
      </c>
      <c r="B18" s="46">
        <v>0</v>
      </c>
      <c r="C18" s="46">
        <v>0</v>
      </c>
      <c r="D18" s="46">
        <v>0</v>
      </c>
      <c r="E18" s="46">
        <v>0</v>
      </c>
      <c r="F18" s="46">
        <v>0</v>
      </c>
      <c r="G18" s="46">
        <v>22.9</v>
      </c>
      <c r="H18" s="46">
        <v>0</v>
      </c>
      <c r="I18" s="46">
        <v>20</v>
      </c>
      <c r="J18" s="46">
        <v>0</v>
      </c>
      <c r="K18" s="47">
        <v>0</v>
      </c>
      <c r="L18" s="52">
        <v>0</v>
      </c>
      <c r="M18" s="53">
        <v>15</v>
      </c>
      <c r="N18" s="53">
        <v>0</v>
      </c>
      <c r="O18" s="53">
        <v>0</v>
      </c>
      <c r="P18" s="53">
        <v>0</v>
      </c>
      <c r="Q18" s="54">
        <v>0</v>
      </c>
      <c r="R18" s="55"/>
      <c r="S18" s="55">
        <v>17.079646017699115</v>
      </c>
      <c r="T18" s="32">
        <v>3</v>
      </c>
    </row>
    <row r="19" spans="1:20" ht="18.75" customHeight="1">
      <c r="A19" s="56" t="s">
        <v>16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40"/>
      <c r="S19" s="57"/>
      <c r="T19" s="32">
        <v>0</v>
      </c>
    </row>
    <row r="20" spans="1:20" ht="30">
      <c r="A20" s="25" t="s">
        <v>8</v>
      </c>
      <c r="B20" s="46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7">
        <v>9.8000000000000007</v>
      </c>
      <c r="L20" s="58">
        <v>0</v>
      </c>
      <c r="M20" s="59">
        <v>0</v>
      </c>
      <c r="N20" s="59">
        <v>0</v>
      </c>
      <c r="O20" s="59">
        <v>11</v>
      </c>
      <c r="P20" s="59">
        <v>0</v>
      </c>
      <c r="Q20" s="60">
        <v>7.49</v>
      </c>
      <c r="R20" s="61"/>
      <c r="S20" s="62">
        <v>8.3451327433628322</v>
      </c>
      <c r="T20" s="32">
        <v>3</v>
      </c>
    </row>
    <row r="21" spans="1:20" ht="18.75">
      <c r="A21" s="25" t="s">
        <v>9</v>
      </c>
      <c r="B21" s="46">
        <v>0</v>
      </c>
      <c r="C21" s="46">
        <v>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9.5</v>
      </c>
      <c r="K21" s="47">
        <v>0</v>
      </c>
      <c r="L21" s="48">
        <v>0</v>
      </c>
      <c r="M21" s="49">
        <v>0</v>
      </c>
      <c r="N21" s="49">
        <v>11</v>
      </c>
      <c r="O21" s="49">
        <v>0</v>
      </c>
      <c r="P21" s="49">
        <v>7.49</v>
      </c>
      <c r="Q21" s="50">
        <v>0</v>
      </c>
      <c r="R21" s="51">
        <v>8.2566371681415944</v>
      </c>
      <c r="S21" s="51"/>
      <c r="T21" s="32">
        <v>3</v>
      </c>
    </row>
    <row r="22" spans="1:20" ht="18" customHeight="1">
      <c r="A22" s="25" t="s">
        <v>10</v>
      </c>
      <c r="B22" s="46">
        <v>0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7">
        <v>9.3000000000000007</v>
      </c>
      <c r="L22" s="48">
        <v>0</v>
      </c>
      <c r="M22" s="49">
        <v>0</v>
      </c>
      <c r="N22" s="49">
        <v>0</v>
      </c>
      <c r="O22" s="49">
        <v>10</v>
      </c>
      <c r="P22" s="49">
        <v>0</v>
      </c>
      <c r="Q22" s="50">
        <v>7.49</v>
      </c>
      <c r="R22" s="31"/>
      <c r="S22" s="51">
        <v>7.9026548672566372</v>
      </c>
      <c r="T22" s="32">
        <v>3</v>
      </c>
    </row>
    <row r="23" spans="1:20" ht="18" customHeight="1">
      <c r="A23" s="25" t="s">
        <v>11</v>
      </c>
      <c r="B23" s="46">
        <v>0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7">
        <v>0</v>
      </c>
      <c r="L23" s="48">
        <v>0</v>
      </c>
      <c r="M23" s="49">
        <v>0</v>
      </c>
      <c r="N23" s="49">
        <v>0</v>
      </c>
      <c r="O23" s="49">
        <v>0</v>
      </c>
      <c r="P23" s="49">
        <v>0</v>
      </c>
      <c r="Q23" s="50">
        <v>0</v>
      </c>
      <c r="R23" s="31"/>
      <c r="S23" s="51" t="s">
        <v>15</v>
      </c>
      <c r="T23" s="32">
        <v>0</v>
      </c>
    </row>
    <row r="24" spans="1:20" ht="18" customHeight="1">
      <c r="A24" s="33" t="s">
        <v>12</v>
      </c>
      <c r="B24" s="46">
        <v>0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7">
        <v>20</v>
      </c>
      <c r="L24" s="52">
        <v>0</v>
      </c>
      <c r="M24" s="53">
        <v>0</v>
      </c>
      <c r="N24" s="53">
        <v>0</v>
      </c>
      <c r="O24" s="53">
        <v>24</v>
      </c>
      <c r="P24" s="53">
        <v>0</v>
      </c>
      <c r="Q24" s="54">
        <v>0</v>
      </c>
      <c r="R24" s="36"/>
      <c r="S24" s="55">
        <v>19.469026548672566</v>
      </c>
      <c r="T24" s="32">
        <v>2</v>
      </c>
    </row>
    <row r="25" spans="1:20" ht="18.75">
      <c r="A25" s="63" t="s">
        <v>17</v>
      </c>
      <c r="B25" s="64"/>
      <c r="C25" s="12"/>
      <c r="D25" s="12"/>
      <c r="E25" s="12"/>
      <c r="F25" s="12"/>
      <c r="G25" s="12"/>
      <c r="H25" s="12"/>
      <c r="I25" s="12"/>
      <c r="J25" s="12"/>
      <c r="K25" s="13"/>
      <c r="L25" s="65"/>
      <c r="M25" s="66"/>
      <c r="N25" s="67"/>
      <c r="O25" s="67"/>
      <c r="P25" s="67"/>
      <c r="Q25" s="67"/>
      <c r="R25" s="68"/>
      <c r="S25" s="68"/>
      <c r="T25" s="32">
        <v>0</v>
      </c>
    </row>
    <row r="26" spans="1:20" ht="18.75">
      <c r="A26" s="69" t="s">
        <v>18</v>
      </c>
      <c r="B26" s="46">
        <v>0</v>
      </c>
      <c r="C26" s="46">
        <v>0</v>
      </c>
      <c r="D26" s="46">
        <v>0</v>
      </c>
      <c r="E26" s="46">
        <v>0</v>
      </c>
      <c r="F26" s="46">
        <v>7</v>
      </c>
      <c r="G26" s="46">
        <v>0</v>
      </c>
      <c r="H26" s="46">
        <v>6.5</v>
      </c>
      <c r="I26" s="46">
        <v>0</v>
      </c>
      <c r="J26" s="46">
        <v>5.9</v>
      </c>
      <c r="K26" s="47">
        <v>0</v>
      </c>
      <c r="L26" s="58">
        <v>6.2</v>
      </c>
      <c r="M26" s="59">
        <v>0</v>
      </c>
      <c r="N26" s="59">
        <v>7</v>
      </c>
      <c r="O26" s="59">
        <v>0</v>
      </c>
      <c r="P26" s="59">
        <v>5.15</v>
      </c>
      <c r="Q26" s="60">
        <v>0</v>
      </c>
      <c r="R26" s="62">
        <v>5.5678466076696163</v>
      </c>
      <c r="S26" s="61"/>
      <c r="T26" s="32">
        <v>6</v>
      </c>
    </row>
    <row r="27" spans="1:20" ht="18.75">
      <c r="A27" s="25" t="s">
        <v>19</v>
      </c>
      <c r="B27" s="46">
        <v>0</v>
      </c>
      <c r="C27" s="46">
        <v>0</v>
      </c>
      <c r="D27" s="46">
        <v>0</v>
      </c>
      <c r="E27" s="46">
        <v>0</v>
      </c>
      <c r="F27" s="46">
        <v>0</v>
      </c>
      <c r="G27" s="46">
        <v>7.8</v>
      </c>
      <c r="H27" s="46">
        <v>0</v>
      </c>
      <c r="I27" s="46">
        <v>7.5</v>
      </c>
      <c r="J27" s="46">
        <v>0</v>
      </c>
      <c r="K27" s="47">
        <v>5.9</v>
      </c>
      <c r="L27" s="48">
        <v>0</v>
      </c>
      <c r="M27" s="49">
        <v>6.2</v>
      </c>
      <c r="N27" s="49">
        <v>0</v>
      </c>
      <c r="O27" s="49">
        <v>8</v>
      </c>
      <c r="P27" s="49">
        <v>0</v>
      </c>
      <c r="Q27" s="50">
        <v>5.35</v>
      </c>
      <c r="R27" s="31"/>
      <c r="S27" s="51">
        <v>6.0103244837758121</v>
      </c>
      <c r="T27" s="32">
        <v>6</v>
      </c>
    </row>
    <row r="28" spans="1:20" ht="18.75">
      <c r="A28" s="33" t="s">
        <v>20</v>
      </c>
      <c r="B28" s="46">
        <v>0</v>
      </c>
      <c r="C28" s="46">
        <v>0</v>
      </c>
      <c r="D28" s="46">
        <v>0</v>
      </c>
      <c r="E28" s="46">
        <v>0</v>
      </c>
      <c r="F28" s="46">
        <v>7</v>
      </c>
      <c r="G28" s="46">
        <v>0</v>
      </c>
      <c r="H28" s="46">
        <v>5.8</v>
      </c>
      <c r="I28" s="46">
        <v>0</v>
      </c>
      <c r="J28" s="46">
        <v>5.9</v>
      </c>
      <c r="K28" s="47">
        <v>0</v>
      </c>
      <c r="L28" s="52">
        <v>6.2</v>
      </c>
      <c r="M28" s="53">
        <v>0</v>
      </c>
      <c r="N28" s="53">
        <v>7</v>
      </c>
      <c r="O28" s="53">
        <v>0</v>
      </c>
      <c r="P28" s="53">
        <v>5.6</v>
      </c>
      <c r="Q28" s="54">
        <v>0</v>
      </c>
      <c r="R28" s="55">
        <v>5.5309734513274336</v>
      </c>
      <c r="S28" s="36"/>
      <c r="T28" s="32">
        <v>6</v>
      </c>
    </row>
    <row r="29" spans="1:20" ht="18.75">
      <c r="A29" s="70" t="s">
        <v>21</v>
      </c>
      <c r="B29" s="71">
        <v>0</v>
      </c>
      <c r="C29" s="72"/>
      <c r="D29" s="72">
        <v>0</v>
      </c>
      <c r="E29" s="72"/>
      <c r="F29" s="72">
        <v>0</v>
      </c>
      <c r="G29" s="72"/>
      <c r="H29" s="72">
        <v>0</v>
      </c>
      <c r="I29" s="72"/>
      <c r="J29" s="72">
        <v>0</v>
      </c>
      <c r="K29" s="73"/>
      <c r="L29" s="74">
        <v>0</v>
      </c>
      <c r="M29" s="74"/>
      <c r="N29" s="74">
        <v>0</v>
      </c>
      <c r="O29" s="74"/>
      <c r="P29" s="74">
        <v>0</v>
      </c>
      <c r="Q29" s="74"/>
      <c r="R29" s="75"/>
      <c r="S29" s="75"/>
      <c r="T29" s="32">
        <v>0</v>
      </c>
    </row>
    <row r="30" spans="1:20" ht="18.75" hidden="1">
      <c r="A30" s="76" t="s">
        <v>22</v>
      </c>
      <c r="B30" s="72">
        <v>0</v>
      </c>
      <c r="C30" s="72"/>
      <c r="D30" s="72">
        <v>0</v>
      </c>
      <c r="E30" s="72"/>
      <c r="F30" s="72">
        <v>0</v>
      </c>
      <c r="G30" s="72"/>
      <c r="H30" s="72">
        <v>0</v>
      </c>
      <c r="I30" s="72"/>
      <c r="J30" s="72">
        <v>0</v>
      </c>
      <c r="K30" s="73"/>
      <c r="L30" s="74">
        <v>0</v>
      </c>
      <c r="M30" s="74"/>
      <c r="N30" s="74">
        <v>0</v>
      </c>
      <c r="O30" s="74"/>
      <c r="P30" s="74">
        <v>0</v>
      </c>
      <c r="Q30" s="74"/>
      <c r="R30" s="77" t="s">
        <v>15</v>
      </c>
      <c r="S30" s="77"/>
      <c r="T30" s="32">
        <v>0</v>
      </c>
    </row>
    <row r="31" spans="1:20" ht="18.75">
      <c r="A31" s="78" t="s">
        <v>23</v>
      </c>
      <c r="B31" s="72">
        <v>0</v>
      </c>
      <c r="C31" s="72"/>
      <c r="D31" s="72">
        <v>0</v>
      </c>
      <c r="E31" s="72"/>
      <c r="F31" s="72">
        <v>0</v>
      </c>
      <c r="G31" s="72"/>
      <c r="H31" s="72">
        <v>0</v>
      </c>
      <c r="I31" s="72"/>
      <c r="J31" s="72">
        <v>0</v>
      </c>
      <c r="K31" s="73"/>
      <c r="L31" s="79">
        <v>0</v>
      </c>
      <c r="M31" s="80"/>
      <c r="N31" s="80">
        <v>0</v>
      </c>
      <c r="O31" s="80"/>
      <c r="P31" s="80">
        <v>0</v>
      </c>
      <c r="Q31" s="81"/>
      <c r="R31" s="82" t="s">
        <v>15</v>
      </c>
      <c r="S31" s="83" t="s">
        <v>24</v>
      </c>
      <c r="T31" s="32">
        <v>0</v>
      </c>
    </row>
    <row r="32" spans="1:20" ht="18.75">
      <c r="A32" s="84"/>
      <c r="B32" s="72">
        <v>0</v>
      </c>
      <c r="C32" s="72"/>
      <c r="D32" s="72">
        <v>0</v>
      </c>
      <c r="E32" s="72"/>
      <c r="F32" s="72">
        <v>0</v>
      </c>
      <c r="G32" s="72"/>
      <c r="H32" s="72">
        <v>8.5</v>
      </c>
      <c r="I32" s="72"/>
      <c r="J32" s="72">
        <v>9.5</v>
      </c>
      <c r="K32" s="73"/>
      <c r="L32" s="85">
        <v>10</v>
      </c>
      <c r="M32" s="74"/>
      <c r="N32" s="74">
        <v>10.5</v>
      </c>
      <c r="O32" s="74"/>
      <c r="P32" s="74">
        <v>0</v>
      </c>
      <c r="Q32" s="86"/>
      <c r="R32" s="87">
        <v>8.5176991150442483</v>
      </c>
      <c r="S32" s="83" t="s">
        <v>25</v>
      </c>
      <c r="T32" s="32">
        <v>4</v>
      </c>
    </row>
    <row r="33" spans="1:20" ht="18.75">
      <c r="A33" s="78" t="s">
        <v>26</v>
      </c>
      <c r="B33" s="72">
        <v>0</v>
      </c>
      <c r="C33" s="72"/>
      <c r="D33" s="72">
        <v>0</v>
      </c>
      <c r="E33" s="72"/>
      <c r="F33" s="72">
        <v>0</v>
      </c>
      <c r="G33" s="72"/>
      <c r="H33" s="72">
        <v>0</v>
      </c>
      <c r="I33" s="72"/>
      <c r="J33" s="72">
        <v>0</v>
      </c>
      <c r="K33" s="73"/>
      <c r="L33" s="85">
        <v>0</v>
      </c>
      <c r="M33" s="74"/>
      <c r="N33" s="74">
        <v>0</v>
      </c>
      <c r="O33" s="74"/>
      <c r="P33" s="74">
        <v>0</v>
      </c>
      <c r="Q33" s="86"/>
      <c r="R33" s="87" t="s">
        <v>15</v>
      </c>
      <c r="S33" s="83" t="s">
        <v>24</v>
      </c>
      <c r="T33" s="32">
        <v>0</v>
      </c>
    </row>
    <row r="34" spans="1:20" ht="18.75">
      <c r="A34" s="84"/>
      <c r="B34" s="72">
        <v>0</v>
      </c>
      <c r="C34" s="72"/>
      <c r="D34" s="72">
        <v>0</v>
      </c>
      <c r="E34" s="72"/>
      <c r="F34" s="72">
        <v>0</v>
      </c>
      <c r="G34" s="72"/>
      <c r="H34" s="72">
        <v>0</v>
      </c>
      <c r="I34" s="72"/>
      <c r="J34" s="72">
        <v>0</v>
      </c>
      <c r="K34" s="73"/>
      <c r="L34" s="85">
        <v>0</v>
      </c>
      <c r="M34" s="74"/>
      <c r="N34" s="74">
        <v>0</v>
      </c>
      <c r="O34" s="74"/>
      <c r="P34" s="74">
        <v>0</v>
      </c>
      <c r="Q34" s="86"/>
      <c r="R34" s="87" t="s">
        <v>15</v>
      </c>
      <c r="S34" s="83" t="s">
        <v>25</v>
      </c>
      <c r="T34" s="32">
        <v>0</v>
      </c>
    </row>
    <row r="35" spans="1:20" ht="18.75">
      <c r="A35" s="88" t="s">
        <v>27</v>
      </c>
      <c r="B35" s="72">
        <v>0</v>
      </c>
      <c r="C35" s="72"/>
      <c r="D35" s="72">
        <v>0</v>
      </c>
      <c r="E35" s="72"/>
      <c r="F35" s="72">
        <v>0</v>
      </c>
      <c r="G35" s="72"/>
      <c r="H35" s="72">
        <v>0</v>
      </c>
      <c r="I35" s="72"/>
      <c r="J35" s="72">
        <v>0</v>
      </c>
      <c r="K35" s="73"/>
      <c r="L35" s="85">
        <v>0</v>
      </c>
      <c r="M35" s="74"/>
      <c r="N35" s="74">
        <v>0</v>
      </c>
      <c r="O35" s="74"/>
      <c r="P35" s="74">
        <v>0</v>
      </c>
      <c r="Q35" s="86"/>
      <c r="R35" s="87" t="s">
        <v>15</v>
      </c>
      <c r="S35" s="89" t="s">
        <v>24</v>
      </c>
      <c r="T35" s="32">
        <v>0</v>
      </c>
    </row>
    <row r="36" spans="1:20" ht="18.75">
      <c r="A36" s="78" t="s">
        <v>28</v>
      </c>
      <c r="B36" s="72">
        <v>0</v>
      </c>
      <c r="C36" s="72"/>
      <c r="D36" s="72">
        <v>0</v>
      </c>
      <c r="E36" s="72"/>
      <c r="F36" s="72">
        <v>7.5</v>
      </c>
      <c r="G36" s="72"/>
      <c r="H36" s="72">
        <v>0</v>
      </c>
      <c r="I36" s="72"/>
      <c r="J36" s="72">
        <v>7.5</v>
      </c>
      <c r="K36" s="73"/>
      <c r="L36" s="85">
        <v>0</v>
      </c>
      <c r="M36" s="74"/>
      <c r="N36" s="74">
        <v>8</v>
      </c>
      <c r="O36" s="74"/>
      <c r="P36" s="74">
        <v>0</v>
      </c>
      <c r="Q36" s="86"/>
      <c r="R36" s="82">
        <v>6.784660766961653</v>
      </c>
      <c r="S36" s="83" t="s">
        <v>24</v>
      </c>
      <c r="T36" s="32">
        <v>3</v>
      </c>
    </row>
    <row r="37" spans="1:20" ht="18.75">
      <c r="A37" s="84"/>
      <c r="B37" s="72">
        <v>0</v>
      </c>
      <c r="C37" s="72"/>
      <c r="D37" s="72">
        <v>0</v>
      </c>
      <c r="E37" s="72"/>
      <c r="F37" s="72">
        <v>0</v>
      </c>
      <c r="G37" s="72"/>
      <c r="H37" s="72">
        <v>9.8000000000000007</v>
      </c>
      <c r="I37" s="72"/>
      <c r="J37" s="72">
        <v>0</v>
      </c>
      <c r="K37" s="73"/>
      <c r="L37" s="85">
        <v>7.5</v>
      </c>
      <c r="M37" s="74"/>
      <c r="N37" s="74">
        <v>0</v>
      </c>
      <c r="O37" s="74"/>
      <c r="P37" s="74">
        <v>4.9000000000000004</v>
      </c>
      <c r="Q37" s="86"/>
      <c r="R37" s="87">
        <v>6.5486725663716827</v>
      </c>
      <c r="S37" s="83" t="s">
        <v>25</v>
      </c>
      <c r="T37" s="32">
        <v>3</v>
      </c>
    </row>
    <row r="38" spans="1:20" ht="18.75" hidden="1">
      <c r="A38" s="88" t="s">
        <v>29</v>
      </c>
      <c r="B38" s="72">
        <v>0</v>
      </c>
      <c r="C38" s="72"/>
      <c r="D38" s="72">
        <v>0</v>
      </c>
      <c r="E38" s="72"/>
      <c r="F38" s="72">
        <v>0</v>
      </c>
      <c r="G38" s="72"/>
      <c r="H38" s="72">
        <v>0</v>
      </c>
      <c r="I38" s="72"/>
      <c r="J38" s="72">
        <v>0</v>
      </c>
      <c r="K38" s="73"/>
      <c r="L38" s="85">
        <v>0</v>
      </c>
      <c r="M38" s="74"/>
      <c r="N38" s="74">
        <v>0</v>
      </c>
      <c r="O38" s="74"/>
      <c r="P38" s="74">
        <v>0</v>
      </c>
      <c r="Q38" s="86"/>
      <c r="R38" s="90" t="s">
        <v>15</v>
      </c>
      <c r="S38" s="77"/>
      <c r="T38" s="32">
        <v>0</v>
      </c>
    </row>
    <row r="39" spans="1:20" ht="18.75">
      <c r="A39" s="88" t="s">
        <v>30</v>
      </c>
      <c r="B39" s="72">
        <v>0</v>
      </c>
      <c r="C39" s="72"/>
      <c r="D39" s="72">
        <v>0</v>
      </c>
      <c r="E39" s="72"/>
      <c r="F39" s="72">
        <v>0</v>
      </c>
      <c r="G39" s="72"/>
      <c r="H39" s="72">
        <v>5.8</v>
      </c>
      <c r="I39" s="72"/>
      <c r="J39" s="72">
        <v>5.8</v>
      </c>
      <c r="K39" s="73"/>
      <c r="L39" s="85">
        <v>6</v>
      </c>
      <c r="M39" s="74"/>
      <c r="N39" s="74">
        <v>6.8</v>
      </c>
      <c r="O39" s="74"/>
      <c r="P39" s="74">
        <v>4.5</v>
      </c>
      <c r="Q39" s="86"/>
      <c r="R39" s="90">
        <v>5.115044247787611</v>
      </c>
      <c r="S39" s="90"/>
      <c r="T39" s="32">
        <v>5</v>
      </c>
    </row>
    <row r="40" spans="1:20" ht="18.75">
      <c r="A40" s="88" t="s">
        <v>31</v>
      </c>
      <c r="B40" s="72">
        <v>0</v>
      </c>
      <c r="C40" s="72"/>
      <c r="D40" s="72">
        <v>0</v>
      </c>
      <c r="E40" s="72"/>
      <c r="F40" s="72">
        <v>0</v>
      </c>
      <c r="G40" s="72"/>
      <c r="H40" s="72">
        <v>0</v>
      </c>
      <c r="I40" s="72"/>
      <c r="J40" s="72">
        <v>6.5</v>
      </c>
      <c r="K40" s="73"/>
      <c r="L40" s="85">
        <v>0</v>
      </c>
      <c r="M40" s="74"/>
      <c r="N40" s="74">
        <v>0</v>
      </c>
      <c r="O40" s="74"/>
      <c r="P40" s="74">
        <v>0</v>
      </c>
      <c r="Q40" s="86"/>
      <c r="R40" s="90">
        <v>5.7522123893805315</v>
      </c>
      <c r="S40" s="90"/>
      <c r="T40" s="32">
        <v>1</v>
      </c>
    </row>
    <row r="41" spans="1:20" ht="18.75">
      <c r="A41" s="88" t="s">
        <v>32</v>
      </c>
      <c r="B41" s="72">
        <v>0</v>
      </c>
      <c r="C41" s="72"/>
      <c r="D41" s="72">
        <v>0</v>
      </c>
      <c r="E41" s="72"/>
      <c r="F41" s="72">
        <v>3.9</v>
      </c>
      <c r="G41" s="72"/>
      <c r="H41" s="72">
        <v>3.3</v>
      </c>
      <c r="I41" s="72"/>
      <c r="J41" s="72">
        <v>3.2</v>
      </c>
      <c r="K41" s="73"/>
      <c r="L41" s="85">
        <v>2.99</v>
      </c>
      <c r="M41" s="74"/>
      <c r="N41" s="74">
        <v>3.2</v>
      </c>
      <c r="O41" s="74"/>
      <c r="P41" s="74">
        <v>2.7</v>
      </c>
      <c r="Q41" s="86"/>
      <c r="R41" s="90">
        <v>2.8451327433628322</v>
      </c>
      <c r="S41" s="90"/>
      <c r="T41" s="32">
        <v>6</v>
      </c>
    </row>
    <row r="42" spans="1:20" ht="18.75">
      <c r="A42" s="88" t="s">
        <v>33</v>
      </c>
      <c r="B42" s="72">
        <v>0</v>
      </c>
      <c r="C42" s="72"/>
      <c r="D42" s="72">
        <v>0</v>
      </c>
      <c r="E42" s="72"/>
      <c r="F42" s="72">
        <v>5.5</v>
      </c>
      <c r="G42" s="72"/>
      <c r="H42" s="72">
        <v>3.4</v>
      </c>
      <c r="I42" s="72"/>
      <c r="J42" s="72">
        <v>0</v>
      </c>
      <c r="K42" s="73"/>
      <c r="L42" s="85">
        <v>3.8</v>
      </c>
      <c r="M42" s="74"/>
      <c r="N42" s="74">
        <v>4</v>
      </c>
      <c r="O42" s="74"/>
      <c r="P42" s="74">
        <v>2.7</v>
      </c>
      <c r="Q42" s="86"/>
      <c r="R42" s="90">
        <v>3.4336283185840708</v>
      </c>
      <c r="S42" s="90"/>
      <c r="T42" s="32">
        <v>5</v>
      </c>
    </row>
    <row r="43" spans="1:20" ht="18.75">
      <c r="A43" s="88" t="s">
        <v>34</v>
      </c>
      <c r="B43" s="72">
        <v>0</v>
      </c>
      <c r="C43" s="72"/>
      <c r="D43" s="72">
        <v>0</v>
      </c>
      <c r="E43" s="72"/>
      <c r="F43" s="72">
        <v>6.5</v>
      </c>
      <c r="G43" s="72"/>
      <c r="H43" s="72">
        <v>5.5</v>
      </c>
      <c r="I43" s="72"/>
      <c r="J43" s="72">
        <v>0</v>
      </c>
      <c r="K43" s="73"/>
      <c r="L43" s="91">
        <v>4.9000000000000004</v>
      </c>
      <c r="M43" s="92"/>
      <c r="N43" s="92">
        <v>5.5</v>
      </c>
      <c r="O43" s="92"/>
      <c r="P43" s="92">
        <v>0</v>
      </c>
      <c r="Q43" s="93"/>
      <c r="R43" s="90">
        <v>4.9557522123893802</v>
      </c>
      <c r="S43" s="90"/>
      <c r="T43" s="32">
        <v>4</v>
      </c>
    </row>
    <row r="44" spans="1:20" ht="18.75" hidden="1">
      <c r="A44" s="78" t="s">
        <v>35</v>
      </c>
      <c r="B44" s="72">
        <f>[1]Φύλλο1!B60</f>
        <v>0</v>
      </c>
      <c r="C44" s="72"/>
      <c r="D44" s="72">
        <f>[1]Φύλλο1!D60</f>
        <v>0</v>
      </c>
      <c r="E44" s="72"/>
      <c r="F44" s="72">
        <f>[1]Φύλλο1!F60</f>
        <v>0</v>
      </c>
      <c r="G44" s="72"/>
      <c r="H44" s="72">
        <f>[1]Φύλλο1!H60</f>
        <v>0</v>
      </c>
      <c r="I44" s="72"/>
      <c r="J44" s="72">
        <f>[1]Φύλλο1!J60</f>
        <v>0</v>
      </c>
      <c r="K44" s="72"/>
      <c r="L44" s="94">
        <f>[1]Φύλλο1!L60</f>
        <v>0</v>
      </c>
      <c r="M44" s="94"/>
      <c r="N44" s="94">
        <f>[1]Φύλλο1!N60</f>
        <v>0</v>
      </c>
      <c r="O44" s="94"/>
      <c r="P44" s="94">
        <f>[1]Φύλλο1!P60</f>
        <v>0</v>
      </c>
      <c r="Q44" s="94"/>
      <c r="R44" s="87" t="str">
        <f>IF($T44&gt;=1,((SUM($B44:$Q44)/1.13)/$T44),IF($T44=0," "))</f>
        <v xml:space="preserve"> </v>
      </c>
      <c r="S44" s="89" t="s">
        <v>24</v>
      </c>
      <c r="T44" s="32">
        <f>IF(B44&gt;=1,1)+IF(C44&gt;=1,1)+IF(D44&gt;=1,1)+IF(E44&gt;=1,1)+IF(F44&gt;=1,1)+IF(G44&gt;=1,1)+IF(H44&gt;=1,1)+IF(I44&gt;=1,1)+IF(J44&gt;=1,1)+IF(K44&gt;=1,1)+IF(L44&gt;=1,1)+IF(M44&gt;=1,1)+IF(N44&gt;=1,1)+IF(O44&gt;=1,1)+IF(P44&gt;=1,1)+IF(Q44&gt;=1,1)</f>
        <v>0</v>
      </c>
    </row>
    <row r="45" spans="1:20" ht="18.75" hidden="1">
      <c r="A45" s="84"/>
      <c r="B45" s="72">
        <f>[1]Φύλλο1!B61</f>
        <v>0</v>
      </c>
      <c r="C45" s="72"/>
      <c r="D45" s="72">
        <f>[1]Φύλλο1!D61</f>
        <v>0</v>
      </c>
      <c r="E45" s="72"/>
      <c r="F45" s="72">
        <f>[1]Φύλλο1!F61</f>
        <v>0</v>
      </c>
      <c r="G45" s="72"/>
      <c r="H45" s="72">
        <f>[1]Φύλλο1!H61</f>
        <v>0</v>
      </c>
      <c r="I45" s="72"/>
      <c r="J45" s="72">
        <f>[1]Φύλλο1!J61</f>
        <v>0</v>
      </c>
      <c r="K45" s="72"/>
      <c r="L45" s="72">
        <f>[1]Φύλλο1!L61</f>
        <v>0</v>
      </c>
      <c r="M45" s="72"/>
      <c r="N45" s="72">
        <f>[1]Φύλλο1!N61</f>
        <v>0</v>
      </c>
      <c r="O45" s="72"/>
      <c r="P45" s="72">
        <f>[1]Φύλλο1!P61</f>
        <v>0</v>
      </c>
      <c r="Q45" s="72"/>
      <c r="R45" s="87" t="str">
        <f>IF($T45&gt;=1,((SUM($B45:$Q45)/1.13)/$T45),IF($T45=0," "))</f>
        <v xml:space="preserve"> </v>
      </c>
      <c r="S45" s="83" t="s">
        <v>25</v>
      </c>
      <c r="T45" s="32">
        <f t="shared" ref="T45:T83" si="0">IF(B45&gt;=1,1)+IF(C45&gt;=1,1)+IF(D45&gt;=1,1)+IF(E45&gt;=1,1)+IF(F45&gt;=1,1)+IF(G45&gt;=1,1)+IF(H45&gt;=1,1)+IF(I45&gt;=1,1)+IF(J45&gt;=1,1)+IF(K45&gt;=1,1)+IF(L45&gt;=1,1)+IF(M45&gt;=1,1)+IF(N45&gt;=1,1)+IF(O45&gt;=1,1)+IF(P45&gt;=1,1)+IF(Q45&gt;=1,1)</f>
        <v>0</v>
      </c>
    </row>
    <row r="47" spans="1:20">
      <c r="R47" s="96"/>
    </row>
    <row r="48" spans="1:20">
      <c r="R48"/>
    </row>
    <row r="49" spans="18:18">
      <c r="R49"/>
    </row>
    <row r="50" spans="18:18">
      <c r="R50" s="96"/>
    </row>
  </sheetData>
  <mergeCells count="182">
    <mergeCell ref="P45:Q45"/>
    <mergeCell ref="L44:M44"/>
    <mergeCell ref="N44:O44"/>
    <mergeCell ref="P44:Q44"/>
    <mergeCell ref="B45:C45"/>
    <mergeCell ref="D45:E45"/>
    <mergeCell ref="F45:G45"/>
    <mergeCell ref="H45:I45"/>
    <mergeCell ref="J45:K45"/>
    <mergeCell ref="L45:M45"/>
    <mergeCell ref="N45:O45"/>
    <mergeCell ref="A44:A45"/>
    <mergeCell ref="B44:C44"/>
    <mergeCell ref="D44:E44"/>
    <mergeCell ref="F44:G44"/>
    <mergeCell ref="H44:I44"/>
    <mergeCell ref="J44:K44"/>
    <mergeCell ref="R42:S42"/>
    <mergeCell ref="B43:C43"/>
    <mergeCell ref="D43:E43"/>
    <mergeCell ref="F43:G43"/>
    <mergeCell ref="H43:I43"/>
    <mergeCell ref="J43:K43"/>
    <mergeCell ref="L43:M43"/>
    <mergeCell ref="N43:O43"/>
    <mergeCell ref="P43:Q43"/>
    <mergeCell ref="R43:S43"/>
    <mergeCell ref="P41:Q41"/>
    <mergeCell ref="R41:S41"/>
    <mergeCell ref="B42:C42"/>
    <mergeCell ref="D42:E42"/>
    <mergeCell ref="F42:G42"/>
    <mergeCell ref="H42:I42"/>
    <mergeCell ref="J42:K42"/>
    <mergeCell ref="L42:M42"/>
    <mergeCell ref="N42:O42"/>
    <mergeCell ref="P42:Q42"/>
    <mergeCell ref="N40:O40"/>
    <mergeCell ref="P40:Q40"/>
    <mergeCell ref="R40:S40"/>
    <mergeCell ref="B41:C41"/>
    <mergeCell ref="D41:E41"/>
    <mergeCell ref="F41:G41"/>
    <mergeCell ref="H41:I41"/>
    <mergeCell ref="J41:K41"/>
    <mergeCell ref="L41:M41"/>
    <mergeCell ref="N41:O41"/>
    <mergeCell ref="B40:C40"/>
    <mergeCell ref="D40:E40"/>
    <mergeCell ref="F40:G40"/>
    <mergeCell ref="H40:I40"/>
    <mergeCell ref="J40:K40"/>
    <mergeCell ref="L40:M40"/>
    <mergeCell ref="R38:S38"/>
    <mergeCell ref="B39:C39"/>
    <mergeCell ref="D39:E39"/>
    <mergeCell ref="F39:G39"/>
    <mergeCell ref="H39:I39"/>
    <mergeCell ref="J39:K39"/>
    <mergeCell ref="L39:M39"/>
    <mergeCell ref="N39:O39"/>
    <mergeCell ref="P39:Q39"/>
    <mergeCell ref="R39:S39"/>
    <mergeCell ref="P37:Q37"/>
    <mergeCell ref="B38:C38"/>
    <mergeCell ref="D38:E38"/>
    <mergeCell ref="F38:G38"/>
    <mergeCell ref="H38:I38"/>
    <mergeCell ref="J38:K38"/>
    <mergeCell ref="L38:M38"/>
    <mergeCell ref="N38:O38"/>
    <mergeCell ref="P38:Q38"/>
    <mergeCell ref="L36:M36"/>
    <mergeCell ref="N36:O36"/>
    <mergeCell ref="P36:Q36"/>
    <mergeCell ref="B37:C37"/>
    <mergeCell ref="D37:E37"/>
    <mergeCell ref="F37:G37"/>
    <mergeCell ref="H37:I37"/>
    <mergeCell ref="J37:K37"/>
    <mergeCell ref="L37:M37"/>
    <mergeCell ref="N37:O37"/>
    <mergeCell ref="A36:A37"/>
    <mergeCell ref="B36:C36"/>
    <mergeCell ref="D36:E36"/>
    <mergeCell ref="F36:G36"/>
    <mergeCell ref="H36:I36"/>
    <mergeCell ref="J36:K36"/>
    <mergeCell ref="P34:Q34"/>
    <mergeCell ref="B35:C35"/>
    <mergeCell ref="D35:E35"/>
    <mergeCell ref="F35:G35"/>
    <mergeCell ref="H35:I35"/>
    <mergeCell ref="J35:K35"/>
    <mergeCell ref="L35:M35"/>
    <mergeCell ref="N35:O35"/>
    <mergeCell ref="P35:Q35"/>
    <mergeCell ref="L33:M33"/>
    <mergeCell ref="N33:O33"/>
    <mergeCell ref="P33:Q33"/>
    <mergeCell ref="B34:C34"/>
    <mergeCell ref="D34:E34"/>
    <mergeCell ref="F34:G34"/>
    <mergeCell ref="H34:I34"/>
    <mergeCell ref="J34:K34"/>
    <mergeCell ref="L34:M34"/>
    <mergeCell ref="N34:O34"/>
    <mergeCell ref="A33:A34"/>
    <mergeCell ref="B33:C33"/>
    <mergeCell ref="D33:E33"/>
    <mergeCell ref="F33:G33"/>
    <mergeCell ref="H33:I33"/>
    <mergeCell ref="J33:K33"/>
    <mergeCell ref="P31:Q31"/>
    <mergeCell ref="B32:C32"/>
    <mergeCell ref="D32:E32"/>
    <mergeCell ref="F32:G32"/>
    <mergeCell ref="H32:I32"/>
    <mergeCell ref="J32:K32"/>
    <mergeCell ref="L32:M32"/>
    <mergeCell ref="N32:O32"/>
    <mergeCell ref="P32:Q32"/>
    <mergeCell ref="P30:Q30"/>
    <mergeCell ref="R30:S30"/>
    <mergeCell ref="A31:A32"/>
    <mergeCell ref="B31:C31"/>
    <mergeCell ref="D31:E31"/>
    <mergeCell ref="F31:G31"/>
    <mergeCell ref="H31:I31"/>
    <mergeCell ref="J31:K31"/>
    <mergeCell ref="L31:M31"/>
    <mergeCell ref="N31:O31"/>
    <mergeCell ref="N29:O29"/>
    <mergeCell ref="P29:Q29"/>
    <mergeCell ref="R29:S29"/>
    <mergeCell ref="B30:C30"/>
    <mergeCell ref="D30:E30"/>
    <mergeCell ref="F30:G30"/>
    <mergeCell ref="H30:I30"/>
    <mergeCell ref="J30:K30"/>
    <mergeCell ref="L30:M30"/>
    <mergeCell ref="N30:O30"/>
    <mergeCell ref="L25:M25"/>
    <mergeCell ref="N25:O25"/>
    <mergeCell ref="P25:Q25"/>
    <mergeCell ref="R25:S25"/>
    <mergeCell ref="B29:C29"/>
    <mergeCell ref="D29:E29"/>
    <mergeCell ref="F29:G29"/>
    <mergeCell ref="H29:I29"/>
    <mergeCell ref="J29:K29"/>
    <mergeCell ref="L29:M29"/>
    <mergeCell ref="N4:O4"/>
    <mergeCell ref="P4:Q4"/>
    <mergeCell ref="A5:Q5"/>
    <mergeCell ref="R12:S12"/>
    <mergeCell ref="R19:S19"/>
    <mergeCell ref="B25:C25"/>
    <mergeCell ref="D25:E25"/>
    <mergeCell ref="F25:G25"/>
    <mergeCell ref="H25:I25"/>
    <mergeCell ref="J25:K25"/>
    <mergeCell ref="L3:M3"/>
    <mergeCell ref="N3:O3"/>
    <mergeCell ref="P3:Q3"/>
    <mergeCell ref="R3:S5"/>
    <mergeCell ref="B4:C4"/>
    <mergeCell ref="D4:E4"/>
    <mergeCell ref="F4:G4"/>
    <mergeCell ref="H4:I4"/>
    <mergeCell ref="J4:K4"/>
    <mergeCell ref="L4:M4"/>
    <mergeCell ref="A1:S1"/>
    <mergeCell ref="M2:N2"/>
    <mergeCell ref="P2:Q2"/>
    <mergeCell ref="R2:T2"/>
    <mergeCell ref="A3:A4"/>
    <mergeCell ref="B3:C3"/>
    <mergeCell ref="D3:E3"/>
    <mergeCell ref="F3:G3"/>
    <mergeCell ref="H3:I3"/>
    <mergeCell ref="J3:K3"/>
  </mergeCells>
  <pageMargins left="0.23622047244094491" right="0.31496062992125984" top="0.47244094488188981" bottom="0.27559055118110237" header="0.23622047244094491" footer="0.23622047244094491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ΔΕΛΤΙΟ ΤΙΜΩΝ ΓΙΑ ΑΝΑΡΤΗΣΗ</vt:lpstr>
      <vt:lpstr>'ΔΕΛΤΙΟ ΤΙΜΩΝ ΓΙΑ ΑΝΑΡΤΗΣΗ'!Print_Area</vt:lpstr>
    </vt:vector>
  </TitlesOfParts>
  <Company>****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2018-06-28T09:26:31Z</dcterms:created>
  <dcterms:modified xsi:type="dcterms:W3CDTF">2018-06-28T09:26:52Z</dcterms:modified>
</cp:coreProperties>
</file>