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75" windowHeight="11955"/>
  </bookViews>
  <sheets>
    <sheet name="ΔΕΛΤΙΟ ΤΙΜΩΝ ΓΙΑ ΑΝΑΡΤΗΣΗ" sheetId="1" r:id="rId1"/>
  </sheets>
  <externalReferences>
    <externalReference r:id="rId2"/>
  </externalReferences>
  <definedNames>
    <definedName name="_xlnm.Print_Area" localSheetId="0">'ΔΕΛΤΙΟ ΤΙΜΩΝ ΓΙΑ ΑΝΑΡΤΗΣΗ'!$A$1:$S$50</definedName>
  </definedNames>
  <calcPr calcId="125725"/>
</workbook>
</file>

<file path=xl/calcChain.xml><?xml version="1.0" encoding="utf-8"?>
<calcChain xmlns="http://schemas.openxmlformats.org/spreadsheetml/2006/main">
  <c r="P45" i="1"/>
  <c r="N45"/>
  <c r="L45"/>
  <c r="J45"/>
  <c r="H45"/>
  <c r="F45"/>
  <c r="D45"/>
  <c r="B45"/>
  <c r="P44"/>
  <c r="N44"/>
  <c r="L44"/>
  <c r="J44"/>
  <c r="H44"/>
  <c r="F44"/>
  <c r="D44"/>
  <c r="B44"/>
  <c r="T44" s="1"/>
  <c r="R44" s="1"/>
  <c r="T45" l="1"/>
  <c r="R45" s="1"/>
</calcChain>
</file>

<file path=xl/sharedStrings.xml><?xml version="1.0" encoding="utf-8"?>
<sst xmlns="http://schemas.openxmlformats.org/spreadsheetml/2006/main" count="96" uniqueCount="36">
  <si>
    <t>ΔΕΛΤΙΟ ΜΕΣΗΣ ΕΒΔΟΜΑΔΙΑΙΑΣ ΤΙΜΗΣ ΛΙΑΝΙΚΗΣ ΠΩΛΗΣΗΣ ΚΡΕΑΤΩΝ</t>
  </si>
  <si>
    <t>ΑΠO</t>
  </si>
  <si>
    <t>ΕΩΣ</t>
  </si>
  <si>
    <t>ΚΡΕΟΠΩΛΕΙΟ</t>
  </si>
  <si>
    <t>ΜΕΣΗ ΛΙΑΝΙΚΗ ΤΙΜΗ ΧΩΡΙΣ Φ.Π.Α (13%)</t>
  </si>
  <si>
    <t>Α.1. ΜΟΣΧΑΡΙ  ΓΑΛΑΚΤΟΣ (Βοοειδή ηλικίας το πολύ 8 μηνών)</t>
  </si>
  <si>
    <t>Μ.Ο</t>
  </si>
  <si>
    <t>Α.Ο</t>
  </si>
  <si>
    <t>Μηρός-Κιλότο-Καπάκι-Ποντικός μηρού -Σπάλα-Σπαλομπριζόλα</t>
  </si>
  <si>
    <t xml:space="preserve">Μπριζόλα-Κόντρα Μπριζόλας </t>
  </si>
  <si>
    <t>Λάπα</t>
  </si>
  <si>
    <t>Στήθος- Στηθοπλευρ.</t>
  </si>
  <si>
    <t>Μπον Φιλέ</t>
  </si>
  <si>
    <t xml:space="preserve">Α.2. ΝΕΑΡΟ ΜΟΣΧΑΡΙ  </t>
  </si>
  <si>
    <t>Α.2. Βοοειδή ηλικίας από 8 έως και 12 μηνών</t>
  </si>
  <si>
    <t xml:space="preserve"> </t>
  </si>
  <si>
    <t>Α.3. Βοοειδή ηλικίας από 12 έως και 24 μηνών</t>
  </si>
  <si>
    <t>Β.ΧΟΙΡΙΝΑ</t>
  </si>
  <si>
    <t>Μπριζόλες</t>
  </si>
  <si>
    <t>Μηρός</t>
  </si>
  <si>
    <t>Τράχηλος-Σπαλομπριζόλες</t>
  </si>
  <si>
    <t>Γ.ΛΟΙΠΑ ΚΡΕΑΤΑ</t>
  </si>
  <si>
    <t xml:space="preserve">Χοιρίδια Γάλακτος </t>
  </si>
  <si>
    <t xml:space="preserve">Αμνός Νωπός Γάλακτος </t>
  </si>
  <si>
    <t>ΕΙΣΑΓΩΓΗΣ</t>
  </si>
  <si>
    <t>ΕΛΛΗΝΙΚΟ</t>
  </si>
  <si>
    <t xml:space="preserve">Ερίφιο Νωπό Γάλακτος </t>
  </si>
  <si>
    <t xml:space="preserve">Αμνός Μεγ. Βάρους </t>
  </si>
  <si>
    <t xml:space="preserve">Συκώτι Μόσχου Νωπό </t>
  </si>
  <si>
    <t>‘Έντερα Αμνοερ. Νωπά</t>
  </si>
  <si>
    <t>Πρόβεια Νωπά</t>
  </si>
  <si>
    <t>Γίδινο Νωπό</t>
  </si>
  <si>
    <t>Κοτόπουλο</t>
  </si>
  <si>
    <t>Μπούτι Κοτόπουλο</t>
  </si>
  <si>
    <t>Στήθος Κοτόπουλο</t>
  </si>
  <si>
    <t>Γαλοπούλα</t>
  </si>
</sst>
</file>

<file path=xl/styles.xml><?xml version="1.0" encoding="utf-8"?>
<styleSheet xmlns="http://schemas.openxmlformats.org/spreadsheetml/2006/main">
  <numFmts count="1">
    <numFmt numFmtId="164" formatCode="d/m/yyyy;@"/>
  </numFmts>
  <fonts count="16">
    <font>
      <sz val="11"/>
      <color theme="1"/>
      <name val="Calibri"/>
      <family val="2"/>
      <charset val="161"/>
      <scheme val="minor"/>
    </font>
    <font>
      <b/>
      <sz val="14"/>
      <color indexed="8"/>
      <name val="Times New Roman"/>
      <family val="1"/>
      <charset val="161"/>
    </font>
    <font>
      <sz val="14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sz val="12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sz val="12"/>
      <color indexed="8"/>
      <name val="Times New Roman"/>
      <family val="1"/>
      <charset val="161"/>
    </font>
    <font>
      <sz val="11"/>
      <name val="Times New Roman"/>
      <family val="1"/>
      <charset val="161"/>
    </font>
    <font>
      <b/>
      <sz val="14"/>
      <color indexed="9"/>
      <name val="Times New Roman"/>
      <family val="1"/>
      <charset val="161"/>
    </font>
    <font>
      <sz val="12"/>
      <color indexed="9"/>
      <name val="Times New Roman"/>
      <family val="1"/>
      <charset val="161"/>
    </font>
    <font>
      <sz val="14"/>
      <color indexed="8"/>
      <name val="Times New Roman"/>
      <family val="1"/>
      <charset val="161"/>
    </font>
    <font>
      <sz val="14"/>
      <color indexed="9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2"/>
      <color indexed="9"/>
      <name val="Times New Roman"/>
      <family val="1"/>
      <charset val="161"/>
    </font>
    <font>
      <b/>
      <sz val="10"/>
      <color indexed="8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6" fillId="0" borderId="8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vertical="center" wrapText="1"/>
    </xf>
    <xf numFmtId="4" fontId="15" fillId="0" borderId="10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4" fontId="15" fillId="0" borderId="14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top" shrinkToFit="1"/>
    </xf>
    <xf numFmtId="0" fontId="14" fillId="0" borderId="11" xfId="0" applyFont="1" applyBorder="1" applyAlignment="1">
      <alignment horizontal="center" vertical="top" shrinkToFit="1"/>
    </xf>
    <xf numFmtId="0" fontId="14" fillId="0" borderId="0" xfId="0" applyFont="1" applyBorder="1" applyAlignment="1">
      <alignment horizontal="center" vertical="top" shrinkToFit="1"/>
    </xf>
    <xf numFmtId="0" fontId="5" fillId="0" borderId="11" xfId="0" applyFont="1" applyBorder="1" applyAlignment="1">
      <alignment horizontal="center" vertical="center" wrapText="1"/>
    </xf>
    <xf numFmtId="4" fontId="11" fillId="0" borderId="1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shrinkToFit="1"/>
    </xf>
    <xf numFmtId="0" fontId="5" fillId="0" borderId="10" xfId="0" applyFont="1" applyBorder="1" applyAlignment="1">
      <alignment horizontal="center" vertical="top" shrinkToFi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top" shrinkToFit="1"/>
    </xf>
    <xf numFmtId="0" fontId="5" fillId="0" borderId="4" xfId="0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top" shrinkToFit="1"/>
    </xf>
    <xf numFmtId="0" fontId="5" fillId="0" borderId="7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 shrinkToFit="1"/>
    </xf>
    <xf numFmtId="0" fontId="1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/&#917;&#960;&#953;&#966;&#940;&#957;&#949;&#953;&#945;%20&#949;&#961;&#947;&#945;&#963;&#943;&#945;&#962;/&#932;&#921;&#924;&#927;&#923;&#919;&#936;&#921;&#917;&#931;%202017/&#922;&#929;&#917;&#913;&#932;&#913;__2017/kreata2017_10_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 ΓΙΑ ΑΝΑΡΤΗΣΗ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0"/>
  <sheetViews>
    <sheetView tabSelected="1" workbookViewId="0">
      <selection activeCell="R16" sqref="R16"/>
    </sheetView>
  </sheetViews>
  <sheetFormatPr defaultRowHeight="15"/>
  <cols>
    <col min="1" max="1" width="56.5703125" customWidth="1"/>
    <col min="2" max="11" width="9.140625" hidden="1" customWidth="1"/>
    <col min="12" max="12" width="7.28515625" hidden="1" customWidth="1"/>
    <col min="13" max="13" width="7.42578125" customWidth="1"/>
    <col min="14" max="14" width="9" customWidth="1"/>
    <col min="15" max="15" width="5.7109375" customWidth="1"/>
    <col min="16" max="17" width="7.28515625" hidden="1" customWidth="1"/>
    <col min="18" max="19" width="14.7109375" style="52" customWidth="1"/>
    <col min="20" max="20" width="9.140625" style="1" hidden="1" customWidth="1"/>
  </cols>
  <sheetData>
    <row r="1" spans="1:20" ht="18.7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</row>
    <row r="2" spans="1:20" ht="21">
      <c r="A2" s="2" t="s">
        <v>1</v>
      </c>
      <c r="B2" s="3"/>
      <c r="C2" s="3"/>
      <c r="D2" s="3"/>
      <c r="E2" s="4"/>
      <c r="F2" s="3"/>
      <c r="G2" s="3"/>
      <c r="H2" s="3"/>
      <c r="I2" s="3"/>
      <c r="J2" s="3"/>
      <c r="K2" s="3"/>
      <c r="L2" s="5"/>
      <c r="M2" s="92">
        <v>43020</v>
      </c>
      <c r="N2" s="92"/>
      <c r="O2" s="6" t="s">
        <v>2</v>
      </c>
      <c r="P2" s="93"/>
      <c r="Q2" s="93"/>
      <c r="R2" s="94">
        <v>43026</v>
      </c>
      <c r="S2" s="94"/>
      <c r="T2" s="94"/>
    </row>
    <row r="3" spans="1:20" ht="15.75">
      <c r="A3" s="95" t="s">
        <v>3</v>
      </c>
      <c r="B3" s="84"/>
      <c r="C3" s="84"/>
      <c r="D3" s="84"/>
      <c r="E3" s="84"/>
      <c r="F3" s="84"/>
      <c r="G3" s="84"/>
      <c r="H3" s="84"/>
      <c r="I3" s="84"/>
      <c r="J3" s="84"/>
      <c r="K3" s="85"/>
      <c r="L3" s="86"/>
      <c r="M3" s="87"/>
      <c r="N3" s="87"/>
      <c r="O3" s="87"/>
      <c r="P3" s="87"/>
      <c r="Q3" s="88"/>
      <c r="R3" s="89" t="s">
        <v>4</v>
      </c>
      <c r="S3" s="89"/>
    </row>
    <row r="4" spans="1:20" ht="15.75">
      <c r="A4" s="96"/>
      <c r="B4" s="84"/>
      <c r="C4" s="84"/>
      <c r="D4" s="84"/>
      <c r="E4" s="84"/>
      <c r="F4" s="84"/>
      <c r="G4" s="84"/>
      <c r="H4" s="84"/>
      <c r="I4" s="84"/>
      <c r="J4" s="84"/>
      <c r="K4" s="85"/>
      <c r="L4" s="90"/>
      <c r="M4" s="76"/>
      <c r="N4" s="76"/>
      <c r="O4" s="76"/>
      <c r="P4" s="76"/>
      <c r="Q4" s="77"/>
      <c r="R4" s="89"/>
      <c r="S4" s="89"/>
    </row>
    <row r="5" spans="1:20" ht="18.75" hidden="1">
      <c r="A5" s="78" t="s">
        <v>5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9"/>
      <c r="M5" s="79"/>
      <c r="N5" s="79"/>
      <c r="O5" s="79"/>
      <c r="P5" s="79"/>
      <c r="Q5" s="80"/>
      <c r="R5" s="89"/>
      <c r="S5" s="89"/>
    </row>
    <row r="6" spans="1:20" ht="15.75" hidden="1">
      <c r="A6" s="7"/>
      <c r="B6" s="8" t="s">
        <v>6</v>
      </c>
      <c r="C6" s="8" t="s">
        <v>7</v>
      </c>
      <c r="D6" s="8" t="s">
        <v>6</v>
      </c>
      <c r="E6" s="8" t="s">
        <v>7</v>
      </c>
      <c r="F6" s="8" t="s">
        <v>6</v>
      </c>
      <c r="G6" s="8" t="s">
        <v>7</v>
      </c>
      <c r="H6" s="8" t="s">
        <v>6</v>
      </c>
      <c r="I6" s="8" t="s">
        <v>7</v>
      </c>
      <c r="J6" s="8" t="s">
        <v>6</v>
      </c>
      <c r="K6" s="8" t="s">
        <v>7</v>
      </c>
      <c r="L6" s="8" t="s">
        <v>6</v>
      </c>
      <c r="M6" s="8" t="s">
        <v>7</v>
      </c>
      <c r="N6" s="8" t="s">
        <v>6</v>
      </c>
      <c r="O6" s="8" t="s">
        <v>7</v>
      </c>
      <c r="P6" s="8" t="s">
        <v>6</v>
      </c>
      <c r="Q6" s="9" t="s">
        <v>7</v>
      </c>
      <c r="R6" s="10" t="s">
        <v>6</v>
      </c>
      <c r="S6" s="10" t="s">
        <v>7</v>
      </c>
    </row>
    <row r="7" spans="1:20" ht="30" hidden="1">
      <c r="A7" s="7" t="s">
        <v>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  <c r="R7" s="13"/>
      <c r="S7" s="13"/>
      <c r="T7" s="14">
        <v>0</v>
      </c>
    </row>
    <row r="8" spans="1:20" ht="18.75" hidden="1">
      <c r="A8" s="7" t="s">
        <v>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2"/>
      <c r="R8" s="13"/>
      <c r="S8" s="13"/>
      <c r="T8" s="14">
        <v>0</v>
      </c>
    </row>
    <row r="9" spans="1:20" ht="18" hidden="1" customHeight="1">
      <c r="A9" s="7" t="s">
        <v>10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2"/>
      <c r="R9" s="13"/>
      <c r="S9" s="13"/>
      <c r="T9" s="14">
        <v>0</v>
      </c>
    </row>
    <row r="10" spans="1:20" ht="18" hidden="1" customHeight="1">
      <c r="A10" s="7" t="s">
        <v>11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2"/>
      <c r="R10" s="13"/>
      <c r="S10" s="13"/>
      <c r="T10" s="14">
        <v>0</v>
      </c>
    </row>
    <row r="11" spans="1:20" ht="18" hidden="1" customHeight="1">
      <c r="A11" s="15" t="s">
        <v>12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6"/>
      <c r="M11" s="16"/>
      <c r="N11" s="16"/>
      <c r="O11" s="16"/>
      <c r="P11" s="16"/>
      <c r="Q11" s="17"/>
      <c r="R11" s="18"/>
      <c r="S11" s="18"/>
      <c r="T11" s="14">
        <v>0</v>
      </c>
    </row>
    <row r="12" spans="1:20" ht="18.75">
      <c r="A12" s="19" t="s">
        <v>13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  <c r="M12" s="21"/>
      <c r="N12" s="21"/>
      <c r="O12" s="21"/>
      <c r="P12" s="21"/>
      <c r="Q12" s="21"/>
      <c r="R12" s="81"/>
      <c r="S12" s="81"/>
      <c r="T12" s="14">
        <v>0</v>
      </c>
    </row>
    <row r="13" spans="1:20" ht="18.75">
      <c r="A13" s="22" t="s">
        <v>14</v>
      </c>
      <c r="B13" s="8" t="s">
        <v>6</v>
      </c>
      <c r="C13" s="8" t="s">
        <v>7</v>
      </c>
      <c r="D13" s="8" t="s">
        <v>6</v>
      </c>
      <c r="E13" s="8" t="s">
        <v>7</v>
      </c>
      <c r="F13" s="8" t="s">
        <v>6</v>
      </c>
      <c r="G13" s="8" t="s">
        <v>7</v>
      </c>
      <c r="H13" s="8" t="s">
        <v>6</v>
      </c>
      <c r="I13" s="8" t="s">
        <v>7</v>
      </c>
      <c r="J13" s="8" t="s">
        <v>6</v>
      </c>
      <c r="K13" s="9" t="s">
        <v>7</v>
      </c>
      <c r="L13" s="23" t="s">
        <v>6</v>
      </c>
      <c r="M13" s="24" t="s">
        <v>7</v>
      </c>
      <c r="N13" s="24" t="s">
        <v>6</v>
      </c>
      <c r="O13" s="24" t="s">
        <v>7</v>
      </c>
      <c r="P13" s="24" t="s">
        <v>6</v>
      </c>
      <c r="Q13" s="25" t="s">
        <v>7</v>
      </c>
      <c r="R13" s="26" t="s">
        <v>6</v>
      </c>
      <c r="S13" s="26" t="s">
        <v>7</v>
      </c>
      <c r="T13" s="14">
        <v>16</v>
      </c>
    </row>
    <row r="14" spans="1:20" ht="30">
      <c r="A14" s="7" t="s">
        <v>8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8">
        <v>0</v>
      </c>
      <c r="L14" s="29">
        <v>0</v>
      </c>
      <c r="M14" s="30">
        <v>10.8</v>
      </c>
      <c r="N14" s="30">
        <v>0</v>
      </c>
      <c r="O14" s="30">
        <v>9.8000000000000007</v>
      </c>
      <c r="P14" s="30">
        <v>0</v>
      </c>
      <c r="Q14" s="31">
        <v>9.9</v>
      </c>
      <c r="R14" s="32"/>
      <c r="S14" s="32">
        <v>8.9970501474926259</v>
      </c>
      <c r="T14" s="14">
        <v>3</v>
      </c>
    </row>
    <row r="15" spans="1:20" ht="18.75">
      <c r="A15" s="7" t="s">
        <v>9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8">
        <v>0</v>
      </c>
      <c r="L15" s="29">
        <v>10</v>
      </c>
      <c r="M15" s="30">
        <v>0</v>
      </c>
      <c r="N15" s="30">
        <v>9.5</v>
      </c>
      <c r="O15" s="30">
        <v>0</v>
      </c>
      <c r="P15" s="30">
        <v>10.5</v>
      </c>
      <c r="Q15" s="31">
        <v>0</v>
      </c>
      <c r="R15" s="32">
        <v>8.8495575221238951</v>
      </c>
      <c r="S15" s="32"/>
      <c r="T15" s="14">
        <v>3</v>
      </c>
    </row>
    <row r="16" spans="1:20" ht="18" customHeight="1">
      <c r="A16" s="7" t="s">
        <v>10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8">
        <v>0</v>
      </c>
      <c r="L16" s="29">
        <v>0</v>
      </c>
      <c r="M16" s="30">
        <v>10.5</v>
      </c>
      <c r="N16" s="30">
        <v>0</v>
      </c>
      <c r="O16" s="30">
        <v>9.3000000000000007</v>
      </c>
      <c r="P16" s="30">
        <v>0</v>
      </c>
      <c r="Q16" s="31">
        <v>8.3000000000000007</v>
      </c>
      <c r="R16" s="32"/>
      <c r="S16" s="32">
        <v>8.2890855457227151</v>
      </c>
      <c r="T16" s="14">
        <v>3</v>
      </c>
    </row>
    <row r="17" spans="1:20" ht="18" customHeight="1">
      <c r="A17" s="7" t="s">
        <v>11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8">
        <v>0</v>
      </c>
      <c r="L17" s="29">
        <v>0</v>
      </c>
      <c r="M17" s="30">
        <v>0</v>
      </c>
      <c r="N17" s="30">
        <v>0</v>
      </c>
      <c r="O17" s="30">
        <v>0</v>
      </c>
      <c r="P17" s="30">
        <v>0</v>
      </c>
      <c r="Q17" s="31">
        <v>0</v>
      </c>
      <c r="R17" s="32" t="s">
        <v>15</v>
      </c>
      <c r="S17" s="32" t="s">
        <v>15</v>
      </c>
      <c r="T17" s="14">
        <v>0</v>
      </c>
    </row>
    <row r="18" spans="1:20" ht="18" customHeight="1">
      <c r="A18" s="7" t="s">
        <v>12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8">
        <v>0</v>
      </c>
      <c r="L18" s="33">
        <v>0</v>
      </c>
      <c r="M18" s="34">
        <v>22.9</v>
      </c>
      <c r="N18" s="34">
        <v>0</v>
      </c>
      <c r="O18" s="34">
        <v>20</v>
      </c>
      <c r="P18" s="34">
        <v>0</v>
      </c>
      <c r="Q18" s="35">
        <v>24.5</v>
      </c>
      <c r="R18" s="36"/>
      <c r="S18" s="36">
        <v>19.882005899705018</v>
      </c>
      <c r="T18" s="14">
        <v>3</v>
      </c>
    </row>
    <row r="19" spans="1:20" ht="18.75" customHeight="1">
      <c r="A19" s="37" t="s">
        <v>16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81"/>
      <c r="S19" s="82"/>
      <c r="T19" s="14">
        <v>0</v>
      </c>
    </row>
    <row r="20" spans="1:20" ht="30">
      <c r="A20" s="7" t="s">
        <v>8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10</v>
      </c>
      <c r="H20" s="27">
        <v>0</v>
      </c>
      <c r="I20" s="27">
        <v>11</v>
      </c>
      <c r="J20" s="27">
        <v>0</v>
      </c>
      <c r="K20" s="28">
        <v>10</v>
      </c>
      <c r="L20" s="38">
        <v>0</v>
      </c>
      <c r="M20" s="39">
        <v>0</v>
      </c>
      <c r="N20" s="39">
        <v>0</v>
      </c>
      <c r="O20" s="39">
        <v>0</v>
      </c>
      <c r="P20" s="39">
        <v>0</v>
      </c>
      <c r="Q20" s="40">
        <v>0</v>
      </c>
      <c r="R20" s="41"/>
      <c r="S20" s="42">
        <v>9.1445427728613584</v>
      </c>
      <c r="T20" s="14">
        <v>3</v>
      </c>
    </row>
    <row r="21" spans="1:20" ht="18.75">
      <c r="A21" s="7" t="s">
        <v>9</v>
      </c>
      <c r="B21" s="27">
        <v>0</v>
      </c>
      <c r="C21" s="27">
        <v>0</v>
      </c>
      <c r="D21" s="27">
        <v>0</v>
      </c>
      <c r="E21" s="27">
        <v>0</v>
      </c>
      <c r="F21" s="27">
        <v>9.6</v>
      </c>
      <c r="G21" s="27">
        <v>0</v>
      </c>
      <c r="H21" s="27">
        <v>11</v>
      </c>
      <c r="I21" s="27">
        <v>0</v>
      </c>
      <c r="J21" s="27">
        <v>11</v>
      </c>
      <c r="K21" s="28">
        <v>0</v>
      </c>
      <c r="L21" s="29">
        <v>0</v>
      </c>
      <c r="M21" s="30">
        <v>0</v>
      </c>
      <c r="N21" s="30">
        <v>0</v>
      </c>
      <c r="O21" s="30">
        <v>0</v>
      </c>
      <c r="P21" s="30">
        <v>0</v>
      </c>
      <c r="Q21" s="31">
        <v>0</v>
      </c>
      <c r="R21" s="32">
        <v>9.3215339233038357</v>
      </c>
      <c r="S21" s="32"/>
      <c r="T21" s="14">
        <v>3</v>
      </c>
    </row>
    <row r="22" spans="1:20" ht="18" customHeight="1">
      <c r="A22" s="7" t="s">
        <v>10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9.5</v>
      </c>
      <c r="H22" s="27">
        <v>0</v>
      </c>
      <c r="I22" s="27">
        <v>9.4</v>
      </c>
      <c r="J22" s="27">
        <v>0</v>
      </c>
      <c r="K22" s="28">
        <v>8.6999999999999993</v>
      </c>
      <c r="L22" s="29">
        <v>0</v>
      </c>
      <c r="M22" s="30">
        <v>0</v>
      </c>
      <c r="N22" s="30">
        <v>0</v>
      </c>
      <c r="O22" s="30">
        <v>0</v>
      </c>
      <c r="P22" s="30">
        <v>0</v>
      </c>
      <c r="Q22" s="31">
        <v>0</v>
      </c>
      <c r="R22" s="13"/>
      <c r="S22" s="32">
        <v>8.1415929203539825</v>
      </c>
      <c r="T22" s="14">
        <v>3</v>
      </c>
    </row>
    <row r="23" spans="1:20" ht="18" customHeight="1">
      <c r="A23" s="7" t="s">
        <v>11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8">
        <v>0</v>
      </c>
      <c r="L23" s="29">
        <v>0</v>
      </c>
      <c r="M23" s="30">
        <v>0</v>
      </c>
      <c r="N23" s="30">
        <v>0</v>
      </c>
      <c r="O23" s="30">
        <v>0</v>
      </c>
      <c r="P23" s="30">
        <v>0</v>
      </c>
      <c r="Q23" s="31">
        <v>0</v>
      </c>
      <c r="R23" s="13"/>
      <c r="S23" s="32" t="s">
        <v>15</v>
      </c>
      <c r="T23" s="14">
        <v>0</v>
      </c>
    </row>
    <row r="24" spans="1:20" ht="18" customHeight="1">
      <c r="A24" s="15" t="s">
        <v>12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22</v>
      </c>
      <c r="H24" s="27">
        <v>0</v>
      </c>
      <c r="I24" s="27">
        <v>25</v>
      </c>
      <c r="J24" s="27">
        <v>0</v>
      </c>
      <c r="K24" s="28">
        <v>22</v>
      </c>
      <c r="L24" s="33">
        <v>0</v>
      </c>
      <c r="M24" s="34">
        <v>0</v>
      </c>
      <c r="N24" s="34">
        <v>0</v>
      </c>
      <c r="O24" s="34">
        <v>0</v>
      </c>
      <c r="P24" s="34">
        <v>0</v>
      </c>
      <c r="Q24" s="35">
        <v>0</v>
      </c>
      <c r="R24" s="18"/>
      <c r="S24" s="36">
        <v>20.353982300884958</v>
      </c>
      <c r="T24" s="14">
        <v>3</v>
      </c>
    </row>
    <row r="25" spans="1:20" ht="18.75">
      <c r="A25" s="43" t="s">
        <v>17</v>
      </c>
      <c r="B25" s="83"/>
      <c r="C25" s="84"/>
      <c r="D25" s="84"/>
      <c r="E25" s="84"/>
      <c r="F25" s="84"/>
      <c r="G25" s="84"/>
      <c r="H25" s="84"/>
      <c r="I25" s="84"/>
      <c r="J25" s="84"/>
      <c r="K25" s="85"/>
      <c r="L25" s="71"/>
      <c r="M25" s="72"/>
      <c r="N25" s="73"/>
      <c r="O25" s="73"/>
      <c r="P25" s="73"/>
      <c r="Q25" s="73"/>
      <c r="R25" s="74"/>
      <c r="S25" s="74"/>
      <c r="T25" s="14">
        <v>0</v>
      </c>
    </row>
    <row r="26" spans="1:20" ht="18.75">
      <c r="A26" s="44" t="s">
        <v>18</v>
      </c>
      <c r="B26" s="27">
        <v>0</v>
      </c>
      <c r="C26" s="27">
        <v>0</v>
      </c>
      <c r="D26" s="27">
        <v>0</v>
      </c>
      <c r="E26" s="27">
        <v>0</v>
      </c>
      <c r="F26" s="27">
        <v>5.5</v>
      </c>
      <c r="G26" s="27">
        <v>0</v>
      </c>
      <c r="H26" s="27">
        <v>6.6</v>
      </c>
      <c r="I26" s="27">
        <v>0</v>
      </c>
      <c r="J26" s="27">
        <v>6.5</v>
      </c>
      <c r="K26" s="28">
        <v>0</v>
      </c>
      <c r="L26" s="38">
        <v>7</v>
      </c>
      <c r="M26" s="39">
        <v>0</v>
      </c>
      <c r="N26" s="39">
        <v>5.9</v>
      </c>
      <c r="O26" s="39">
        <v>0</v>
      </c>
      <c r="P26" s="39">
        <v>6.8</v>
      </c>
      <c r="Q26" s="40">
        <v>0</v>
      </c>
      <c r="R26" s="42">
        <v>5.6489675516224187</v>
      </c>
      <c r="S26" s="41"/>
      <c r="T26" s="14">
        <v>6</v>
      </c>
    </row>
    <row r="27" spans="1:20" ht="18.75">
      <c r="A27" s="7" t="s">
        <v>19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6</v>
      </c>
      <c r="H27" s="27">
        <v>0</v>
      </c>
      <c r="I27" s="27">
        <v>7</v>
      </c>
      <c r="J27" s="27">
        <v>0</v>
      </c>
      <c r="K27" s="28">
        <v>6.5</v>
      </c>
      <c r="L27" s="29">
        <v>0</v>
      </c>
      <c r="M27" s="30">
        <v>7.8</v>
      </c>
      <c r="N27" s="30">
        <v>0</v>
      </c>
      <c r="O27" s="30">
        <v>5.9</v>
      </c>
      <c r="P27" s="30">
        <v>0</v>
      </c>
      <c r="Q27" s="31">
        <v>0</v>
      </c>
      <c r="R27" s="13"/>
      <c r="S27" s="32">
        <v>5.8761061946902666</v>
      </c>
      <c r="T27" s="14">
        <v>5</v>
      </c>
    </row>
    <row r="28" spans="1:20" ht="18.75">
      <c r="A28" s="15" t="s">
        <v>20</v>
      </c>
      <c r="B28" s="27">
        <v>0</v>
      </c>
      <c r="C28" s="27">
        <v>0</v>
      </c>
      <c r="D28" s="27">
        <v>0</v>
      </c>
      <c r="E28" s="27">
        <v>0</v>
      </c>
      <c r="F28" s="27">
        <v>5.5</v>
      </c>
      <c r="G28" s="27">
        <v>0</v>
      </c>
      <c r="H28" s="27">
        <v>6.6</v>
      </c>
      <c r="I28" s="27">
        <v>0</v>
      </c>
      <c r="J28" s="27">
        <v>6.5</v>
      </c>
      <c r="K28" s="28">
        <v>0</v>
      </c>
      <c r="L28" s="33">
        <v>6.9</v>
      </c>
      <c r="M28" s="34">
        <v>0</v>
      </c>
      <c r="N28" s="34">
        <v>5.9</v>
      </c>
      <c r="O28" s="34">
        <v>0</v>
      </c>
      <c r="P28" s="34">
        <v>6.8</v>
      </c>
      <c r="Q28" s="35">
        <v>0</v>
      </c>
      <c r="R28" s="36">
        <v>5.6342182890855455</v>
      </c>
      <c r="S28" s="18"/>
      <c r="T28" s="14">
        <v>6</v>
      </c>
    </row>
    <row r="29" spans="1:20" ht="18.75">
      <c r="A29" s="45" t="s">
        <v>21</v>
      </c>
      <c r="B29" s="75">
        <v>0</v>
      </c>
      <c r="C29" s="54"/>
      <c r="D29" s="54">
        <v>0</v>
      </c>
      <c r="E29" s="54"/>
      <c r="F29" s="54">
        <v>0</v>
      </c>
      <c r="G29" s="54"/>
      <c r="H29" s="54">
        <v>0</v>
      </c>
      <c r="I29" s="54"/>
      <c r="J29" s="54">
        <v>0</v>
      </c>
      <c r="K29" s="59"/>
      <c r="L29" s="63">
        <v>0</v>
      </c>
      <c r="M29" s="63"/>
      <c r="N29" s="63">
        <v>0</v>
      </c>
      <c r="O29" s="63"/>
      <c r="P29" s="63">
        <v>0</v>
      </c>
      <c r="Q29" s="63"/>
      <c r="R29" s="70"/>
      <c r="S29" s="70"/>
      <c r="T29" s="14">
        <v>0</v>
      </c>
    </row>
    <row r="30" spans="1:20" ht="18.75" hidden="1">
      <c r="A30" s="46" t="s">
        <v>22</v>
      </c>
      <c r="B30" s="54">
        <v>0</v>
      </c>
      <c r="C30" s="54"/>
      <c r="D30" s="54">
        <v>0</v>
      </c>
      <c r="E30" s="54"/>
      <c r="F30" s="54">
        <v>0</v>
      </c>
      <c r="G30" s="54"/>
      <c r="H30" s="54">
        <v>0</v>
      </c>
      <c r="I30" s="54"/>
      <c r="J30" s="54">
        <v>0</v>
      </c>
      <c r="K30" s="59"/>
      <c r="L30" s="63">
        <v>0</v>
      </c>
      <c r="M30" s="63"/>
      <c r="N30" s="63">
        <v>0</v>
      </c>
      <c r="O30" s="63"/>
      <c r="P30" s="63">
        <v>0</v>
      </c>
      <c r="Q30" s="63"/>
      <c r="R30" s="66" t="s">
        <v>15</v>
      </c>
      <c r="S30" s="66"/>
      <c r="T30" s="14">
        <v>0</v>
      </c>
    </row>
    <row r="31" spans="1:20" ht="18.75">
      <c r="A31" s="56" t="s">
        <v>23</v>
      </c>
      <c r="B31" s="54">
        <v>0</v>
      </c>
      <c r="C31" s="54"/>
      <c r="D31" s="54">
        <v>0</v>
      </c>
      <c r="E31" s="54"/>
      <c r="F31" s="54">
        <v>0</v>
      </c>
      <c r="G31" s="54"/>
      <c r="H31" s="54">
        <v>0</v>
      </c>
      <c r="I31" s="54"/>
      <c r="J31" s="54">
        <v>0</v>
      </c>
      <c r="K31" s="59"/>
      <c r="L31" s="69">
        <v>0</v>
      </c>
      <c r="M31" s="67"/>
      <c r="N31" s="67">
        <v>0</v>
      </c>
      <c r="O31" s="67"/>
      <c r="P31" s="67">
        <v>0</v>
      </c>
      <c r="Q31" s="68"/>
      <c r="R31" s="47" t="s">
        <v>15</v>
      </c>
      <c r="S31" s="48" t="s">
        <v>24</v>
      </c>
      <c r="T31" s="14">
        <v>0</v>
      </c>
    </row>
    <row r="32" spans="1:20" ht="18.75">
      <c r="A32" s="57"/>
      <c r="B32" s="54">
        <v>0</v>
      </c>
      <c r="C32" s="54"/>
      <c r="D32" s="54">
        <v>0</v>
      </c>
      <c r="E32" s="54"/>
      <c r="F32" s="54">
        <v>9.5</v>
      </c>
      <c r="G32" s="54"/>
      <c r="H32" s="54">
        <v>9.4</v>
      </c>
      <c r="I32" s="54"/>
      <c r="J32" s="54">
        <v>11</v>
      </c>
      <c r="K32" s="59"/>
      <c r="L32" s="65">
        <v>8.8000000000000007</v>
      </c>
      <c r="M32" s="63"/>
      <c r="N32" s="63">
        <v>8.9</v>
      </c>
      <c r="O32" s="63"/>
      <c r="P32" s="63">
        <v>0</v>
      </c>
      <c r="Q32" s="64"/>
      <c r="R32" s="49">
        <v>8.4247787610619476</v>
      </c>
      <c r="S32" s="48" t="s">
        <v>25</v>
      </c>
      <c r="T32" s="14">
        <v>5</v>
      </c>
    </row>
    <row r="33" spans="1:20" ht="18.75">
      <c r="A33" s="56" t="s">
        <v>26</v>
      </c>
      <c r="B33" s="54">
        <v>0</v>
      </c>
      <c r="C33" s="54"/>
      <c r="D33" s="54">
        <v>0</v>
      </c>
      <c r="E33" s="54"/>
      <c r="F33" s="54">
        <v>0</v>
      </c>
      <c r="G33" s="54"/>
      <c r="H33" s="54">
        <v>0</v>
      </c>
      <c r="I33" s="54"/>
      <c r="J33" s="54">
        <v>0</v>
      </c>
      <c r="K33" s="59"/>
      <c r="L33" s="65">
        <v>0</v>
      </c>
      <c r="M33" s="63"/>
      <c r="N33" s="63">
        <v>0</v>
      </c>
      <c r="O33" s="63"/>
      <c r="P33" s="63">
        <v>0</v>
      </c>
      <c r="Q33" s="64"/>
      <c r="R33" s="49" t="s">
        <v>15</v>
      </c>
      <c r="S33" s="48" t="s">
        <v>24</v>
      </c>
      <c r="T33" s="14">
        <v>0</v>
      </c>
    </row>
    <row r="34" spans="1:20" ht="18.75">
      <c r="A34" s="57"/>
      <c r="B34" s="54">
        <v>0</v>
      </c>
      <c r="C34" s="54"/>
      <c r="D34" s="54">
        <v>0</v>
      </c>
      <c r="E34" s="54"/>
      <c r="F34" s="54">
        <v>0</v>
      </c>
      <c r="G34" s="54"/>
      <c r="H34" s="54">
        <v>0</v>
      </c>
      <c r="I34" s="54"/>
      <c r="J34" s="54">
        <v>0</v>
      </c>
      <c r="K34" s="59"/>
      <c r="L34" s="65">
        <v>0</v>
      </c>
      <c r="M34" s="63"/>
      <c r="N34" s="63">
        <v>0</v>
      </c>
      <c r="O34" s="63"/>
      <c r="P34" s="63">
        <v>0</v>
      </c>
      <c r="Q34" s="64"/>
      <c r="R34" s="49" t="s">
        <v>15</v>
      </c>
      <c r="S34" s="48" t="s">
        <v>25</v>
      </c>
      <c r="T34" s="14">
        <v>0</v>
      </c>
    </row>
    <row r="35" spans="1:20" ht="18.75">
      <c r="A35" s="50" t="s">
        <v>27</v>
      </c>
      <c r="B35" s="54">
        <v>0</v>
      </c>
      <c r="C35" s="54"/>
      <c r="D35" s="54">
        <v>0</v>
      </c>
      <c r="E35" s="54"/>
      <c r="F35" s="54">
        <v>0</v>
      </c>
      <c r="G35" s="54"/>
      <c r="H35" s="54">
        <v>0</v>
      </c>
      <c r="I35" s="54"/>
      <c r="J35" s="54">
        <v>0</v>
      </c>
      <c r="K35" s="59"/>
      <c r="L35" s="65">
        <v>0</v>
      </c>
      <c r="M35" s="63"/>
      <c r="N35" s="63">
        <v>0</v>
      </c>
      <c r="O35" s="63"/>
      <c r="P35" s="63">
        <v>0</v>
      </c>
      <c r="Q35" s="64"/>
      <c r="R35" s="49" t="s">
        <v>15</v>
      </c>
      <c r="S35" s="51" t="s">
        <v>24</v>
      </c>
      <c r="T35" s="14">
        <v>0</v>
      </c>
    </row>
    <row r="36" spans="1:20" ht="18.75">
      <c r="A36" s="56" t="s">
        <v>28</v>
      </c>
      <c r="B36" s="54">
        <v>0</v>
      </c>
      <c r="C36" s="54"/>
      <c r="D36" s="54">
        <v>0</v>
      </c>
      <c r="E36" s="54"/>
      <c r="F36" s="54">
        <v>0</v>
      </c>
      <c r="G36" s="54"/>
      <c r="H36" s="54">
        <v>0</v>
      </c>
      <c r="I36" s="54"/>
      <c r="J36" s="54">
        <v>0</v>
      </c>
      <c r="K36" s="59"/>
      <c r="L36" s="65">
        <v>7.5</v>
      </c>
      <c r="M36" s="63"/>
      <c r="N36" s="63">
        <v>7.5</v>
      </c>
      <c r="O36" s="63"/>
      <c r="P36" s="63">
        <v>0</v>
      </c>
      <c r="Q36" s="64"/>
      <c r="R36" s="47">
        <v>6.6371681415929213</v>
      </c>
      <c r="S36" s="48" t="s">
        <v>24</v>
      </c>
      <c r="T36" s="14">
        <v>2</v>
      </c>
    </row>
    <row r="37" spans="1:20" ht="18.75">
      <c r="A37" s="57"/>
      <c r="B37" s="54">
        <v>0</v>
      </c>
      <c r="C37" s="54"/>
      <c r="D37" s="54">
        <v>0</v>
      </c>
      <c r="E37" s="54"/>
      <c r="F37" s="54">
        <v>6.5</v>
      </c>
      <c r="G37" s="54"/>
      <c r="H37" s="54">
        <v>0</v>
      </c>
      <c r="I37" s="54"/>
      <c r="J37" s="54">
        <v>7</v>
      </c>
      <c r="K37" s="59"/>
      <c r="L37" s="65">
        <v>0</v>
      </c>
      <c r="M37" s="63"/>
      <c r="N37" s="63">
        <v>0</v>
      </c>
      <c r="O37" s="63"/>
      <c r="P37" s="63">
        <v>7.5</v>
      </c>
      <c r="Q37" s="64"/>
      <c r="R37" s="49">
        <v>6.1946902654867264</v>
      </c>
      <c r="S37" s="48" t="s">
        <v>25</v>
      </c>
      <c r="T37" s="14">
        <v>3</v>
      </c>
    </row>
    <row r="38" spans="1:20" ht="18.75" hidden="1">
      <c r="A38" s="50" t="s">
        <v>29</v>
      </c>
      <c r="B38" s="54">
        <v>0</v>
      </c>
      <c r="C38" s="54"/>
      <c r="D38" s="54">
        <v>0</v>
      </c>
      <c r="E38" s="54"/>
      <c r="F38" s="54">
        <v>0</v>
      </c>
      <c r="G38" s="54"/>
      <c r="H38" s="54">
        <v>0</v>
      </c>
      <c r="I38" s="54"/>
      <c r="J38" s="54">
        <v>0</v>
      </c>
      <c r="K38" s="59"/>
      <c r="L38" s="65">
        <v>0</v>
      </c>
      <c r="M38" s="63"/>
      <c r="N38" s="63">
        <v>0</v>
      </c>
      <c r="O38" s="63"/>
      <c r="P38" s="63">
        <v>0</v>
      </c>
      <c r="Q38" s="64"/>
      <c r="R38" s="58" t="s">
        <v>15</v>
      </c>
      <c r="S38" s="66"/>
      <c r="T38" s="14">
        <v>0</v>
      </c>
    </row>
    <row r="39" spans="1:20" ht="18.75">
      <c r="A39" s="50" t="s">
        <v>30</v>
      </c>
      <c r="B39" s="54">
        <v>0</v>
      </c>
      <c r="C39" s="54"/>
      <c r="D39" s="54">
        <v>0</v>
      </c>
      <c r="E39" s="54"/>
      <c r="F39" s="54">
        <v>5</v>
      </c>
      <c r="G39" s="54"/>
      <c r="H39" s="54">
        <v>6</v>
      </c>
      <c r="I39" s="54"/>
      <c r="J39" s="54">
        <v>6.5</v>
      </c>
      <c r="K39" s="59"/>
      <c r="L39" s="65">
        <v>5.8</v>
      </c>
      <c r="M39" s="63"/>
      <c r="N39" s="63">
        <v>5.8</v>
      </c>
      <c r="O39" s="63"/>
      <c r="P39" s="63">
        <v>5.9</v>
      </c>
      <c r="Q39" s="64"/>
      <c r="R39" s="58">
        <v>5.1622418879056058</v>
      </c>
      <c r="S39" s="58"/>
      <c r="T39" s="14">
        <v>6</v>
      </c>
    </row>
    <row r="40" spans="1:20" ht="18.75">
      <c r="A40" s="50" t="s">
        <v>31</v>
      </c>
      <c r="B40" s="54">
        <v>0</v>
      </c>
      <c r="C40" s="54"/>
      <c r="D40" s="54">
        <v>0</v>
      </c>
      <c r="E40" s="54"/>
      <c r="F40" s="54">
        <v>0</v>
      </c>
      <c r="G40" s="54"/>
      <c r="H40" s="54">
        <v>0</v>
      </c>
      <c r="I40" s="54"/>
      <c r="J40" s="54">
        <v>0</v>
      </c>
      <c r="K40" s="59"/>
      <c r="L40" s="65">
        <v>0</v>
      </c>
      <c r="M40" s="63"/>
      <c r="N40" s="63">
        <v>0</v>
      </c>
      <c r="O40" s="63"/>
      <c r="P40" s="63">
        <v>0</v>
      </c>
      <c r="Q40" s="64"/>
      <c r="R40" s="58" t="s">
        <v>15</v>
      </c>
      <c r="S40" s="58"/>
      <c r="T40" s="14">
        <v>0</v>
      </c>
    </row>
    <row r="41" spans="1:20" ht="18.75">
      <c r="A41" s="50" t="s">
        <v>32</v>
      </c>
      <c r="B41" s="54">
        <v>0</v>
      </c>
      <c r="C41" s="54"/>
      <c r="D41" s="54">
        <v>0</v>
      </c>
      <c r="E41" s="54"/>
      <c r="F41" s="54">
        <v>2.9</v>
      </c>
      <c r="G41" s="54"/>
      <c r="H41" s="54">
        <v>4</v>
      </c>
      <c r="I41" s="54"/>
      <c r="J41" s="54">
        <v>3.5</v>
      </c>
      <c r="K41" s="59"/>
      <c r="L41" s="65">
        <v>3.9</v>
      </c>
      <c r="M41" s="63"/>
      <c r="N41" s="63">
        <v>3.2</v>
      </c>
      <c r="O41" s="63"/>
      <c r="P41" s="63">
        <v>3.4</v>
      </c>
      <c r="Q41" s="64"/>
      <c r="R41" s="58">
        <v>3.0825958702064895</v>
      </c>
      <c r="S41" s="58"/>
      <c r="T41" s="14">
        <v>6</v>
      </c>
    </row>
    <row r="42" spans="1:20" ht="18.75">
      <c r="A42" s="50" t="s">
        <v>33</v>
      </c>
      <c r="B42" s="54">
        <v>0</v>
      </c>
      <c r="C42" s="54"/>
      <c r="D42" s="54">
        <v>0</v>
      </c>
      <c r="E42" s="54"/>
      <c r="F42" s="54">
        <v>3.9</v>
      </c>
      <c r="G42" s="54"/>
      <c r="H42" s="54">
        <v>5.5</v>
      </c>
      <c r="I42" s="54"/>
      <c r="J42" s="54">
        <v>4.5</v>
      </c>
      <c r="K42" s="59"/>
      <c r="L42" s="65">
        <v>5.5</v>
      </c>
      <c r="M42" s="63"/>
      <c r="N42" s="63">
        <v>0</v>
      </c>
      <c r="O42" s="63"/>
      <c r="P42" s="63">
        <v>4.2</v>
      </c>
      <c r="Q42" s="64"/>
      <c r="R42" s="58">
        <v>4.1769911504424773</v>
      </c>
      <c r="S42" s="58"/>
      <c r="T42" s="14">
        <v>5</v>
      </c>
    </row>
    <row r="43" spans="1:20" ht="18.75">
      <c r="A43" s="50" t="s">
        <v>34</v>
      </c>
      <c r="B43" s="54">
        <v>0</v>
      </c>
      <c r="C43" s="54"/>
      <c r="D43" s="54">
        <v>0</v>
      </c>
      <c r="E43" s="54"/>
      <c r="F43" s="54">
        <v>4.8</v>
      </c>
      <c r="G43" s="54"/>
      <c r="H43" s="54">
        <v>7</v>
      </c>
      <c r="I43" s="54"/>
      <c r="J43" s="54">
        <v>5.7</v>
      </c>
      <c r="K43" s="59"/>
      <c r="L43" s="60">
        <v>6.5</v>
      </c>
      <c r="M43" s="61"/>
      <c r="N43" s="61">
        <v>0</v>
      </c>
      <c r="O43" s="61"/>
      <c r="P43" s="61">
        <v>0</v>
      </c>
      <c r="Q43" s="62"/>
      <c r="R43" s="58">
        <v>5.3097345132743365</v>
      </c>
      <c r="S43" s="58"/>
      <c r="T43" s="14">
        <v>4</v>
      </c>
    </row>
    <row r="44" spans="1:20" ht="18.75" hidden="1">
      <c r="A44" s="56" t="s">
        <v>35</v>
      </c>
      <c r="B44" s="54">
        <f>[1]Φύλλο1!B60</f>
        <v>0</v>
      </c>
      <c r="C44" s="54"/>
      <c r="D44" s="54">
        <f>[1]Φύλλο1!D60</f>
        <v>0</v>
      </c>
      <c r="E44" s="54"/>
      <c r="F44" s="54">
        <f>[1]Φύλλο1!F60</f>
        <v>0</v>
      </c>
      <c r="G44" s="54"/>
      <c r="H44" s="54">
        <f>[1]Φύλλο1!H60</f>
        <v>0</v>
      </c>
      <c r="I44" s="54"/>
      <c r="J44" s="54">
        <f>[1]Φύλλο1!J60</f>
        <v>0</v>
      </c>
      <c r="K44" s="54"/>
      <c r="L44" s="55">
        <f>[1]Φύλλο1!L60</f>
        <v>0</v>
      </c>
      <c r="M44" s="55"/>
      <c r="N44" s="55">
        <f>[1]Φύλλο1!N60</f>
        <v>0</v>
      </c>
      <c r="O44" s="55"/>
      <c r="P44" s="55">
        <f>[1]Φύλλο1!P60</f>
        <v>0</v>
      </c>
      <c r="Q44" s="55"/>
      <c r="R44" s="49" t="str">
        <f>IF($T44&gt;=1,((SUM($B44:$Q44)/1.13)/$T44),IF($T44=0," "))</f>
        <v xml:space="preserve"> </v>
      </c>
      <c r="S44" s="51" t="s">
        <v>24</v>
      </c>
      <c r="T44" s="14">
        <f>IF(B44&gt;=1,1)+IF(C44&gt;=1,1)+IF(D44&gt;=1,1)+IF(E44&gt;=1,1)+IF(F44&gt;=1,1)+IF(G44&gt;=1,1)+IF(H44&gt;=1,1)+IF(I44&gt;=1,1)+IF(J44&gt;=1,1)+IF(K44&gt;=1,1)+IF(L44&gt;=1,1)+IF(M44&gt;=1,1)+IF(N44&gt;=1,1)+IF(O44&gt;=1,1)+IF(P44&gt;=1,1)+IF(Q44&gt;=1,1)</f>
        <v>0</v>
      </c>
    </row>
    <row r="45" spans="1:20" ht="18.75" hidden="1">
      <c r="A45" s="57"/>
      <c r="B45" s="54">
        <f>[1]Φύλλο1!B61</f>
        <v>0</v>
      </c>
      <c r="C45" s="54"/>
      <c r="D45" s="54">
        <f>[1]Φύλλο1!D61</f>
        <v>0</v>
      </c>
      <c r="E45" s="54"/>
      <c r="F45" s="54">
        <f>[1]Φύλλο1!F61</f>
        <v>0</v>
      </c>
      <c r="G45" s="54"/>
      <c r="H45" s="54">
        <f>[1]Φύλλο1!H61</f>
        <v>0</v>
      </c>
      <c r="I45" s="54"/>
      <c r="J45" s="54">
        <f>[1]Φύλλο1!J61</f>
        <v>0</v>
      </c>
      <c r="K45" s="54"/>
      <c r="L45" s="54">
        <f>[1]Φύλλο1!L61</f>
        <v>0</v>
      </c>
      <c r="M45" s="54"/>
      <c r="N45" s="54">
        <f>[1]Φύλλο1!N61</f>
        <v>0</v>
      </c>
      <c r="O45" s="54"/>
      <c r="P45" s="54">
        <f>[1]Φύλλο1!P61</f>
        <v>0</v>
      </c>
      <c r="Q45" s="54"/>
      <c r="R45" s="49" t="str">
        <f>IF($T45&gt;=1,((SUM($B45:$Q45)/1.13)/$T45),IF($T45=0," "))</f>
        <v xml:space="preserve"> </v>
      </c>
      <c r="S45" s="48" t="s">
        <v>25</v>
      </c>
      <c r="T45" s="14">
        <f t="shared" ref="T45" si="0">IF(B45&gt;=1,1)+IF(C45&gt;=1,1)+IF(D45&gt;=1,1)+IF(E45&gt;=1,1)+IF(F45&gt;=1,1)+IF(G45&gt;=1,1)+IF(H45&gt;=1,1)+IF(I45&gt;=1,1)+IF(J45&gt;=1,1)+IF(K45&gt;=1,1)+IF(L45&gt;=1,1)+IF(M45&gt;=1,1)+IF(N45&gt;=1,1)+IF(O45&gt;=1,1)+IF(P45&gt;=1,1)+IF(Q45&gt;=1,1)</f>
        <v>0</v>
      </c>
    </row>
    <row r="47" spans="1:20">
      <c r="R47" s="53"/>
    </row>
    <row r="48" spans="1:20">
      <c r="R48"/>
    </row>
    <row r="49" spans="18:18">
      <c r="R49"/>
    </row>
    <row r="50" spans="18:18">
      <c r="R50" s="53"/>
    </row>
  </sheetData>
  <mergeCells count="182">
    <mergeCell ref="A1:S1"/>
    <mergeCell ref="M2:N2"/>
    <mergeCell ref="P2:Q2"/>
    <mergeCell ref="R2:T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5"/>
    <mergeCell ref="B4:C4"/>
    <mergeCell ref="D4:E4"/>
    <mergeCell ref="F4:G4"/>
    <mergeCell ref="H4:I4"/>
    <mergeCell ref="J4:K4"/>
    <mergeCell ref="L4:M4"/>
    <mergeCell ref="N4:O4"/>
    <mergeCell ref="P4:Q4"/>
    <mergeCell ref="A5:Q5"/>
    <mergeCell ref="R12:S12"/>
    <mergeCell ref="R19:S19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B33:C33"/>
    <mergeCell ref="D33:E33"/>
    <mergeCell ref="F33:G33"/>
    <mergeCell ref="H33:I33"/>
    <mergeCell ref="J33:K33"/>
    <mergeCell ref="A36:A37"/>
    <mergeCell ref="B36:C36"/>
    <mergeCell ref="D36:E36"/>
    <mergeCell ref="F36:G36"/>
    <mergeCell ref="H36:I36"/>
    <mergeCell ref="J36:K36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A33:A34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A44:A45"/>
    <mergeCell ref="B44:C44"/>
    <mergeCell ref="D44:E44"/>
    <mergeCell ref="F44:G44"/>
    <mergeCell ref="H44:I44"/>
    <mergeCell ref="J44:K44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P45:Q45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</mergeCells>
  <pageMargins left="0.23622047244094491" right="0.31496062992125984" top="0.47244094488188981" bottom="0.27559055118110237" header="0.23622047244094491" footer="0.23622047244094491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ΔΕΛΤΙΟ ΤΙΜΩΝ ΓΙΑ ΑΝΑΡΤΗΣΗ</vt:lpstr>
      <vt:lpstr>'ΔΕΛΤΙΟ ΤΙΜΩΝ ΓΙΑ ΑΝΑΡΤΗΣΗ'!Print_Area</vt:lpstr>
    </vt:vector>
  </TitlesOfParts>
  <Company>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</cp:lastModifiedBy>
  <dcterms:created xsi:type="dcterms:W3CDTF">2018-06-28T09:29:20Z</dcterms:created>
  <dcterms:modified xsi:type="dcterms:W3CDTF">2018-06-28T08:55:34Z</dcterms:modified>
</cp:coreProperties>
</file>