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Μέσος Όρος Τιμής Καυσίμων" sheetId="1" r:id="rId1"/>
    <sheet name="Φύλλο1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<sst xmlns="http://schemas.openxmlformats.org/spreadsheetml/2006/main" count="83" uniqueCount="52">
  <si>
    <t>ΕΚΟ</t>
  </si>
  <si>
    <t>ΙΩΑΝΝΗΣ &amp; ΝΙΚ. ΛΙΒΑΝΙΟΣ</t>
  </si>
  <si>
    <t>ΕΛΛΙΝΟΙΛ</t>
  </si>
  <si>
    <t>ΑΒΡΑΝΑΣ ΝΙΚΗΦΟΡΟΣ</t>
  </si>
  <si>
    <t>ΒΙΛΛΙΩΤΗΣ ΙΩΑΝΝΗΣ</t>
  </si>
  <si>
    <t>ΑΦΟΙ &amp; ΑΙΚ. ΠΟΥΛΑΚΗ  Α.Ε.</t>
  </si>
  <si>
    <t>ΤΡΙΟΒΑΣΑΛΟΣ ΜΗΛΟΥ-84800</t>
  </si>
  <si>
    <t>ΤΗΛ. 22870 21105</t>
  </si>
  <si>
    <t>ΠΑΡΑΣΠΟΡΟΣ ΜΗΛΟΥ-84800</t>
  </si>
  <si>
    <t>ΤΗΛ. 2287 0 23611</t>
  </si>
  <si>
    <t>ΕΚO</t>
  </si>
  <si>
    <t>ΑΔΑΜΑΝΤΑΣ ΜΗΛΟΥ-84800</t>
  </si>
  <si>
    <t>ΤΗΛ. 2287 0 22093</t>
  </si>
  <si>
    <t>ΜΑΥΡΟΓΙΑΝΝΗΣ   ΑΝΔΡΕΑΣ</t>
  </si>
  <si>
    <t>ΚΑΤΗΦΟΡΑ ΜΗΛΟΥ-84800</t>
  </si>
  <si>
    <t>ΤΗΛ.2287 0 23598</t>
  </si>
  <si>
    <t>ΤΣΙΡΙΓΩΤΗΣ  ΙΩΑΝΝΗΣ</t>
  </si>
  <si>
    <t>ΜΥΤΑΚΑΣ ΜΗΛΟΥ-84800</t>
  </si>
  <si>
    <t>ΤΗΛ. 2287 0 23672</t>
  </si>
  <si>
    <t>ΕΠΩΝΥΜΙΑ / ΔΙΕΥΘΥΝΣΗ</t>
  </si>
  <si>
    <t>ΣΗΜΑ</t>
  </si>
  <si>
    <t>ΠΕΤΡ. ΚΙΝΗΣΗΣ</t>
  </si>
  <si>
    <t>ΠΕΤΡ. ΘΕΡΜΑΝΣΗΣ</t>
  </si>
  <si>
    <t>ΑΜ0ΛΥΒΔΗ 95</t>
  </si>
  <si>
    <t>ΑΜΟΛΥΒΔΗ 100</t>
  </si>
  <si>
    <t>Μέσος Όρος</t>
  </si>
  <si>
    <t>ΠΡΑΤΗΡΙA ΚΑΥΣΙΜΩΝ ΜΗΛΟΥ</t>
  </si>
  <si>
    <t>ΠΡΑΤΗΡΙA ΚΑΥΣΙΜΩΝ ΣΙΦΝΟΥ</t>
  </si>
  <si>
    <t>ΑΠΟΛΛΩΝΙΑ ΣΙΦΝΟΥ -84003</t>
  </si>
  <si>
    <t>ΤΗΛ.2284 0 31778</t>
  </si>
  <si>
    <t>Ν.ΚΟΤΣΕΡΙΔΗΣ-ΓΛΟΥΚΑΤΑΡΗΣ &amp; ΣΙΑ Ε.Ε.</t>
  </si>
  <si>
    <t>ΑΠΟΛΛΩΝΙΑ ΣΙΦΝΟΥ- 84003</t>
  </si>
  <si>
    <t>ΤΗΛ. 2284 0 31485</t>
  </si>
  <si>
    <t>ΚΑΤΑΒΑΤΗ ΣΙΦΝΟΥ- 84003</t>
  </si>
  <si>
    <t>ΤΗΛ.2284 0 33283</t>
  </si>
  <si>
    <t>ΣΕΡΙΦΟΣ-  84005</t>
  </si>
  <si>
    <t>ΤΗΛ 2281 0 51512</t>
  </si>
  <si>
    <t>ΠΡΑΤΗΡΙΟ ΚΑΥΣΙΜΩΝ ΣΕΡΙΦΟΥ</t>
  </si>
  <si>
    <t>ΠΡΑΤΗΡΙΟ ΚΑΥΣΙΜΩΝ ΚΙΜΩΛΟΥ</t>
  </si>
  <si>
    <t>ΚΙΜΩΛΟΣ - 84004</t>
  </si>
  <si>
    <t>Μέγιστη Τιμή</t>
  </si>
  <si>
    <t>Ελάχιστη τιμή</t>
  </si>
  <si>
    <t>Μέση Τιμή</t>
  </si>
  <si>
    <t>ΠΡΑΤΗΡΙΑ ΠΕΡΙΦΕΡΕΙΑΚΗΣ ΕΝΟΤΗΤΑΣ ΜΗΛΟΥ</t>
  </si>
  <si>
    <t>Η</t>
  </si>
  <si>
    <t>ΙΩΑΝΝΗΣ ΚΟΜΗΣ &amp;ΣΙΑ Ο.Ε</t>
  </si>
  <si>
    <t>ΞΥΔΟΥΣ ΑΝΔΡΕΑΣ &amp;ΣΙΑ E.E.</t>
  </si>
  <si>
    <t>ΤΗΛ 2287 0 51088  /  6974901446</t>
  </si>
  <si>
    <t>EKO</t>
  </si>
  <si>
    <t>AEGEAN</t>
  </si>
  <si>
    <t>ΜΑΓΓΑΝΙΩΤΗ  ΕΛΕΛΗ</t>
  </si>
  <si>
    <t>ΤΜΗΜΑ ΑΝΑΠΤΥΞΗΣ Π.Ε.ΜΗΛΟΥ 01-12-2015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</si>
</sst>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0.000"/>
    <numFmt numFmtId="169" formatCode="[$-408]dddd\,\ d\ mmmm\ yyyy"/>
    <numFmt numFmtId="170" formatCode="[$-408]d\ mmmm\ yyyy;@"/>
    <numFmt numFmtId="171" formatCode="#,##0.00\ _€"/>
    <numFmt numFmtId="172" formatCode="#,##0.00\ &quot;€&quot;"/>
    <numFmt numFmtId="173" formatCode="[$-408]h:mm:ss\ AM/PM"/>
  </numFmts>
  <fonts count="41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4"/>
      <color indexed="9"/>
      <name val="Calibri"/>
      <family val="2"/>
    </font>
    <font>
      <b/>
      <sz val="14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5" fillId="14" borderId="11" xfId="27" applyBorder="1" applyAlignment="1">
      <alignment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/>
    </xf>
    <xf numFmtId="0" fontId="2" fillId="0" borderId="13" xfId="0" applyFont="1" applyBorder="1" applyAlignment="1">
      <alignment horizontal="justify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0" fillId="0" borderId="11" xfId="0" applyBorder="1" applyAlignment="1">
      <alignment/>
    </xf>
    <xf numFmtId="172" fontId="4" fillId="14" borderId="11" xfId="27" applyNumberFormat="1" applyFont="1" applyBorder="1" applyAlignment="1">
      <alignment horizontal="center"/>
    </xf>
    <xf numFmtId="172" fontId="0" fillId="0" borderId="11" xfId="0" applyNumberFormat="1" applyBorder="1" applyAlignment="1">
      <alignment/>
    </xf>
    <xf numFmtId="172" fontId="4" fillId="14" borderId="11" xfId="27" applyNumberFormat="1" applyFont="1" applyBorder="1" applyAlignment="1">
      <alignment horizontal="right"/>
    </xf>
    <xf numFmtId="172" fontId="0" fillId="0" borderId="11" xfId="0" applyNumberForma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72" fontId="2" fillId="0" borderId="12" xfId="0" applyNumberFormat="1" applyFont="1" applyBorder="1" applyAlignment="1">
      <alignment horizontal="center" wrapText="1"/>
    </xf>
    <xf numFmtId="172" fontId="2" fillId="0" borderId="13" xfId="0" applyNumberFormat="1" applyFont="1" applyBorder="1" applyAlignment="1">
      <alignment horizontal="center" wrapText="1"/>
    </xf>
    <xf numFmtId="172" fontId="2" fillId="0" borderId="14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172" fontId="2" fillId="0" borderId="12" xfId="0" applyNumberFormat="1" applyFont="1" applyBorder="1" applyAlignment="1">
      <alignment horizontal="right" wrapText="1"/>
    </xf>
    <xf numFmtId="172" fontId="2" fillId="0" borderId="13" xfId="0" applyNumberFormat="1" applyFont="1" applyBorder="1" applyAlignment="1">
      <alignment horizontal="right" wrapText="1"/>
    </xf>
    <xf numFmtId="172" fontId="2" fillId="0" borderId="14" xfId="0" applyNumberFormat="1" applyFont="1" applyBorder="1" applyAlignment="1">
      <alignment horizontal="right" wrapText="1"/>
    </xf>
    <xf numFmtId="0" fontId="6" fillId="33" borderId="0" xfId="0" applyFont="1" applyFill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46">
      <selection activeCell="I63" sqref="I63"/>
    </sheetView>
  </sheetViews>
  <sheetFormatPr defaultColWidth="9.140625" defaultRowHeight="12.75"/>
  <cols>
    <col min="2" max="2" width="30.7109375" style="0" customWidth="1"/>
    <col min="3" max="4" width="11.8515625" style="0" customWidth="1"/>
    <col min="5" max="5" width="12.7109375" style="0" customWidth="1"/>
    <col min="7" max="7" width="13.140625" style="0" customWidth="1"/>
  </cols>
  <sheetData>
    <row r="1" spans="2:7" ht="25.5">
      <c r="B1" s="32" t="s">
        <v>51</v>
      </c>
      <c r="C1" s="32"/>
      <c r="D1" s="32"/>
      <c r="E1" s="32"/>
      <c r="F1" s="32"/>
      <c r="G1" s="32"/>
    </row>
    <row r="2" spans="2:8" ht="24" customHeight="1">
      <c r="B2" s="21" t="s">
        <v>26</v>
      </c>
      <c r="C2" s="22"/>
      <c r="D2" s="22"/>
      <c r="E2" s="22"/>
      <c r="F2" s="22"/>
      <c r="G2" s="22"/>
      <c r="H2" s="3"/>
    </row>
    <row r="3" spans="2:9" ht="40.5" customHeight="1" thickBot="1">
      <c r="B3" s="4" t="s">
        <v>19</v>
      </c>
      <c r="C3" s="5" t="s">
        <v>20</v>
      </c>
      <c r="D3" s="4" t="s">
        <v>23</v>
      </c>
      <c r="E3" s="4" t="s">
        <v>24</v>
      </c>
      <c r="F3" s="4" t="s">
        <v>21</v>
      </c>
      <c r="G3" s="4" t="s">
        <v>22</v>
      </c>
      <c r="I3" s="3"/>
    </row>
    <row r="4" spans="2:7" ht="12.75">
      <c r="B4" s="7" t="s">
        <v>5</v>
      </c>
      <c r="C4" s="26" t="s">
        <v>0</v>
      </c>
      <c r="D4" s="23">
        <v>1.64</v>
      </c>
      <c r="E4" s="23">
        <v>1.83</v>
      </c>
      <c r="F4" s="23">
        <v>1.26</v>
      </c>
      <c r="G4" s="23">
        <v>0.96</v>
      </c>
    </row>
    <row r="5" spans="2:7" ht="12.75">
      <c r="B5" s="8" t="s">
        <v>6</v>
      </c>
      <c r="C5" s="27"/>
      <c r="D5" s="24"/>
      <c r="E5" s="24"/>
      <c r="F5" s="24"/>
      <c r="G5" s="24"/>
    </row>
    <row r="6" spans="2:7" ht="13.5" thickBot="1">
      <c r="B6" s="9" t="s">
        <v>7</v>
      </c>
      <c r="C6" s="28"/>
      <c r="D6" s="25"/>
      <c r="E6" s="25"/>
      <c r="F6" s="25"/>
      <c r="G6" s="25"/>
    </row>
    <row r="7" spans="2:7" ht="12.75">
      <c r="B7" s="7" t="s">
        <v>1</v>
      </c>
      <c r="C7" s="26" t="s">
        <v>10</v>
      </c>
      <c r="D7" s="23">
        <v>1.65</v>
      </c>
      <c r="E7" s="23">
        <v>1.83</v>
      </c>
      <c r="F7" s="23">
        <v>1.27</v>
      </c>
      <c r="G7" s="23">
        <v>0.96</v>
      </c>
    </row>
    <row r="8" spans="2:7" ht="12.75">
      <c r="B8" s="8" t="s">
        <v>8</v>
      </c>
      <c r="C8" s="27"/>
      <c r="D8" s="24"/>
      <c r="E8" s="24"/>
      <c r="F8" s="24"/>
      <c r="G8" s="24"/>
    </row>
    <row r="9" spans="2:7" ht="13.5" thickBot="1">
      <c r="B9" s="9" t="s">
        <v>9</v>
      </c>
      <c r="C9" s="28"/>
      <c r="D9" s="25"/>
      <c r="E9" s="25"/>
      <c r="F9" s="25"/>
      <c r="G9" s="25"/>
    </row>
    <row r="10" spans="2:7" ht="12.75">
      <c r="B10" s="7" t="s">
        <v>46</v>
      </c>
      <c r="C10" s="26" t="s">
        <v>49</v>
      </c>
      <c r="D10" s="23">
        <v>1.65</v>
      </c>
      <c r="E10" s="23">
        <v>1.84</v>
      </c>
      <c r="F10" s="23">
        <v>1.27</v>
      </c>
      <c r="G10" s="23">
        <v>0.96</v>
      </c>
    </row>
    <row r="11" spans="2:7" ht="12.75">
      <c r="B11" s="8" t="s">
        <v>11</v>
      </c>
      <c r="C11" s="27"/>
      <c r="D11" s="24"/>
      <c r="E11" s="24"/>
      <c r="F11" s="24"/>
      <c r="G11" s="24"/>
    </row>
    <row r="12" spans="2:7" ht="13.5" thickBot="1">
      <c r="B12" s="9" t="s">
        <v>12</v>
      </c>
      <c r="C12" s="28"/>
      <c r="D12" s="25"/>
      <c r="E12" s="25"/>
      <c r="F12" s="25"/>
      <c r="G12" s="25"/>
    </row>
    <row r="13" spans="2:7" ht="12.75">
      <c r="B13" s="7" t="s">
        <v>13</v>
      </c>
      <c r="C13" s="26" t="s">
        <v>2</v>
      </c>
      <c r="D13" s="23">
        <v>1.655</v>
      </c>
      <c r="E13" s="23">
        <v>1.84</v>
      </c>
      <c r="F13" s="23">
        <v>1.27</v>
      </c>
      <c r="G13" s="23">
        <v>0.965</v>
      </c>
    </row>
    <row r="14" spans="2:7" ht="12.75">
      <c r="B14" s="8" t="s">
        <v>14</v>
      </c>
      <c r="C14" s="27"/>
      <c r="D14" s="24"/>
      <c r="E14" s="24"/>
      <c r="F14" s="24"/>
      <c r="G14" s="24"/>
    </row>
    <row r="15" spans="2:7" ht="13.5" thickBot="1">
      <c r="B15" s="9" t="s">
        <v>15</v>
      </c>
      <c r="C15" s="28"/>
      <c r="D15" s="25"/>
      <c r="E15" s="25"/>
      <c r="F15" s="25"/>
      <c r="G15" s="25"/>
    </row>
    <row r="16" spans="2:7" ht="12.75">
      <c r="B16" s="7" t="s">
        <v>16</v>
      </c>
      <c r="C16" s="26" t="s">
        <v>2</v>
      </c>
      <c r="D16" s="23">
        <v>1.65</v>
      </c>
      <c r="E16" s="23">
        <v>1.8</v>
      </c>
      <c r="F16" s="23">
        <v>1.27</v>
      </c>
      <c r="G16" s="23">
        <v>0.96</v>
      </c>
    </row>
    <row r="17" spans="2:7" ht="12.75">
      <c r="B17" s="8" t="s">
        <v>17</v>
      </c>
      <c r="C17" s="27"/>
      <c r="D17" s="24"/>
      <c r="E17" s="24"/>
      <c r="F17" s="24"/>
      <c r="G17" s="24"/>
    </row>
    <row r="18" spans="2:7" ht="13.5" thickBot="1">
      <c r="B18" s="9" t="s">
        <v>18</v>
      </c>
      <c r="C18" s="28"/>
      <c r="D18" s="25"/>
      <c r="E18" s="25"/>
      <c r="F18" s="25"/>
      <c r="G18" s="25"/>
    </row>
    <row r="19" spans="2:7" ht="30" customHeight="1" thickBot="1">
      <c r="B19" s="6" t="s">
        <v>25</v>
      </c>
      <c r="C19" s="6"/>
      <c r="D19" s="17">
        <f>AVERAGE(D4:D18)</f>
        <v>1.6489999999999998</v>
      </c>
      <c r="E19" s="17">
        <f>AVERAGE(E4:E18)</f>
        <v>1.828</v>
      </c>
      <c r="F19" s="17">
        <f>AVERAGE(F4:F18)</f>
        <v>1.268</v>
      </c>
      <c r="G19" s="17">
        <f>AVERAGE(G4:G18)</f>
        <v>0.961</v>
      </c>
    </row>
    <row r="20" spans="2:7" ht="13.5" thickBot="1">
      <c r="B20" s="15" t="s">
        <v>40</v>
      </c>
      <c r="C20" s="16"/>
      <c r="D20" s="18">
        <f>MAX(D4:D18)</f>
        <v>1.655</v>
      </c>
      <c r="E20" s="18">
        <f>MAX(E4:E18)</f>
        <v>1.84</v>
      </c>
      <c r="F20" s="18">
        <f>MAX(F4:F18)</f>
        <v>1.27</v>
      </c>
      <c r="G20" s="18">
        <f>MAX(G4:G18)</f>
        <v>0.965</v>
      </c>
    </row>
    <row r="21" spans="2:7" ht="13.5" thickBot="1">
      <c r="B21" s="15" t="s">
        <v>41</v>
      </c>
      <c r="C21" s="16"/>
      <c r="D21" s="18">
        <f>MIN(D4:D18)</f>
        <v>1.64</v>
      </c>
      <c r="E21" s="18">
        <f>MIN(E4:E18)</f>
        <v>1.8</v>
      </c>
      <c r="F21" s="18">
        <f>MIN(F4:F18)</f>
        <v>1.26</v>
      </c>
      <c r="G21" s="18">
        <f>MIN(G4:G18)</f>
        <v>0.96</v>
      </c>
    </row>
    <row r="22" spans="2:7" ht="27" customHeight="1" thickBot="1">
      <c r="B22" s="6" t="s">
        <v>42</v>
      </c>
      <c r="C22" s="6"/>
      <c r="D22" s="17">
        <f>(D20+D21)/2</f>
        <v>1.6475</v>
      </c>
      <c r="E22" s="17">
        <f>(E20+E21)/2</f>
        <v>1.82</v>
      </c>
      <c r="F22" s="17">
        <f>(F20+F21)/2</f>
        <v>1.2650000000000001</v>
      </c>
      <c r="G22" s="17">
        <f>(G20+G21)/2</f>
        <v>0.9624999999999999</v>
      </c>
    </row>
    <row r="23" ht="12.75">
      <c r="B23" s="14"/>
    </row>
    <row r="30" spans="2:7" ht="23.25">
      <c r="B30" s="21" t="s">
        <v>27</v>
      </c>
      <c r="C30" s="22"/>
      <c r="D30" s="22"/>
      <c r="E30" s="22"/>
      <c r="F30" s="22"/>
      <c r="G30" s="22"/>
    </row>
    <row r="31" spans="2:7" ht="26.25" thickBot="1">
      <c r="B31" s="4" t="s">
        <v>19</v>
      </c>
      <c r="C31" s="5" t="s">
        <v>20</v>
      </c>
      <c r="D31" s="4" t="s">
        <v>23</v>
      </c>
      <c r="E31" s="4" t="s">
        <v>24</v>
      </c>
      <c r="F31" s="4" t="s">
        <v>21</v>
      </c>
      <c r="G31" s="4" t="s">
        <v>22</v>
      </c>
    </row>
    <row r="32" spans="1:7" ht="12.75">
      <c r="A32" t="s">
        <v>44</v>
      </c>
      <c r="B32" s="10" t="s">
        <v>45</v>
      </c>
      <c r="C32" s="26" t="s">
        <v>0</v>
      </c>
      <c r="D32" s="29">
        <v>1.629</v>
      </c>
      <c r="E32" s="29"/>
      <c r="F32" s="29">
        <v>1.265</v>
      </c>
      <c r="G32" s="29">
        <v>0.95</v>
      </c>
    </row>
    <row r="33" spans="2:7" ht="12.75">
      <c r="B33" s="11" t="s">
        <v>28</v>
      </c>
      <c r="C33" s="27"/>
      <c r="D33" s="30"/>
      <c r="E33" s="30"/>
      <c r="F33" s="30"/>
      <c r="G33" s="30"/>
    </row>
    <row r="34" spans="2:7" ht="13.5" thickBot="1">
      <c r="B34" s="12" t="s">
        <v>29</v>
      </c>
      <c r="C34" s="28"/>
      <c r="D34" s="31"/>
      <c r="E34" s="31"/>
      <c r="F34" s="31"/>
      <c r="G34" s="31"/>
    </row>
    <row r="35" spans="2:7" ht="24">
      <c r="B35" s="10" t="s">
        <v>30</v>
      </c>
      <c r="C35" s="26" t="s">
        <v>2</v>
      </c>
      <c r="D35" s="29">
        <v>1.605</v>
      </c>
      <c r="E35" s="29"/>
      <c r="F35" s="29">
        <v>1.25</v>
      </c>
      <c r="G35" s="29"/>
    </row>
    <row r="36" spans="2:7" ht="12.75">
      <c r="B36" s="11" t="s">
        <v>31</v>
      </c>
      <c r="C36" s="27"/>
      <c r="D36" s="30"/>
      <c r="E36" s="30"/>
      <c r="F36" s="30"/>
      <c r="G36" s="30"/>
    </row>
    <row r="37" spans="2:7" ht="13.5" thickBot="1">
      <c r="B37" s="12" t="s">
        <v>32</v>
      </c>
      <c r="C37" s="28"/>
      <c r="D37" s="31"/>
      <c r="E37" s="31"/>
      <c r="F37" s="31"/>
      <c r="G37" s="31"/>
    </row>
    <row r="38" spans="2:7" ht="12.75" customHeight="1">
      <c r="B38" s="10" t="s">
        <v>3</v>
      </c>
      <c r="C38" s="26" t="s">
        <v>2</v>
      </c>
      <c r="D38" s="29">
        <v>1.605</v>
      </c>
      <c r="E38" s="29">
        <v>1.753</v>
      </c>
      <c r="F38" s="29">
        <v>1.25</v>
      </c>
      <c r="G38" s="29">
        <v>0.95</v>
      </c>
    </row>
    <row r="39" spans="2:7" ht="12.75">
      <c r="B39" s="11" t="s">
        <v>33</v>
      </c>
      <c r="C39" s="27"/>
      <c r="D39" s="30"/>
      <c r="E39" s="30"/>
      <c r="F39" s="30"/>
      <c r="G39" s="30"/>
    </row>
    <row r="40" spans="2:7" ht="13.5" thickBot="1">
      <c r="B40" s="12" t="s">
        <v>34</v>
      </c>
      <c r="C40" s="28"/>
      <c r="D40" s="31"/>
      <c r="E40" s="31"/>
      <c r="F40" s="31"/>
      <c r="G40" s="31"/>
    </row>
    <row r="41" spans="2:7" ht="19.5" thickBot="1">
      <c r="B41" s="6" t="s">
        <v>25</v>
      </c>
      <c r="C41" s="6"/>
      <c r="D41" s="19">
        <f>(D32+D35+D38)/3</f>
        <v>1.6130000000000002</v>
      </c>
      <c r="E41" s="19">
        <f>(E32+E35+E38)/3</f>
        <v>0.5843333333333333</v>
      </c>
      <c r="F41" s="19">
        <f>(F32+F35+F38)/3</f>
        <v>1.255</v>
      </c>
      <c r="G41" s="19">
        <f>(G32+G35+G38)/3</f>
        <v>0.6333333333333333</v>
      </c>
    </row>
    <row r="42" spans="2:7" ht="13.5" thickBot="1">
      <c r="B42" s="15" t="s">
        <v>40</v>
      </c>
      <c r="C42" s="16"/>
      <c r="D42" s="20">
        <f>MAX(D32:D40)</f>
        <v>1.629</v>
      </c>
      <c r="E42" s="20">
        <f>MAX(E32:E40)</f>
        <v>1.753</v>
      </c>
      <c r="F42" s="20">
        <f>MAX(F32:F40)</f>
        <v>1.265</v>
      </c>
      <c r="G42" s="20">
        <f>MAX(G32:G40)</f>
        <v>0.95</v>
      </c>
    </row>
    <row r="43" spans="2:7" ht="13.5" thickBot="1">
      <c r="B43" s="15" t="s">
        <v>41</v>
      </c>
      <c r="C43" s="16"/>
      <c r="D43" s="20">
        <f>MIN(D32:D40)</f>
        <v>1.605</v>
      </c>
      <c r="E43" s="20">
        <f>MIN(E32:E40)</f>
        <v>1.753</v>
      </c>
      <c r="F43" s="20">
        <f>MIN(F32:F40)</f>
        <v>1.25</v>
      </c>
      <c r="G43" s="20">
        <f>MIN(G32:G40)</f>
        <v>0.95</v>
      </c>
    </row>
    <row r="44" spans="2:7" ht="19.5" thickBot="1">
      <c r="B44" s="6" t="s">
        <v>42</v>
      </c>
      <c r="C44" s="6"/>
      <c r="D44" s="19">
        <f>(D42+D43)/2</f>
        <v>1.617</v>
      </c>
      <c r="E44" s="19">
        <f>(E42+E43)/2</f>
        <v>1.753</v>
      </c>
      <c r="F44" s="19">
        <f>(F42+F43)/2</f>
        <v>1.2574999999999998</v>
      </c>
      <c r="G44" s="19">
        <f>(G42+G43)/2</f>
        <v>0.95</v>
      </c>
    </row>
    <row r="47" spans="2:7" ht="23.25">
      <c r="B47" s="21" t="s">
        <v>37</v>
      </c>
      <c r="C47" s="22"/>
      <c r="D47" s="22"/>
      <c r="E47" s="22"/>
      <c r="F47" s="22"/>
      <c r="G47" s="22"/>
    </row>
    <row r="48" spans="2:7" ht="26.25" thickBot="1">
      <c r="B48" s="4" t="s">
        <v>19</v>
      </c>
      <c r="C48" s="5" t="s">
        <v>20</v>
      </c>
      <c r="D48" s="4" t="s">
        <v>23</v>
      </c>
      <c r="E48" s="4" t="s">
        <v>24</v>
      </c>
      <c r="F48" s="4" t="s">
        <v>21</v>
      </c>
      <c r="G48" s="4" t="s">
        <v>22</v>
      </c>
    </row>
    <row r="49" spans="2:7" ht="12.75">
      <c r="B49" s="10" t="s">
        <v>4</v>
      </c>
      <c r="C49" s="26" t="s">
        <v>0</v>
      </c>
      <c r="D49" s="23">
        <v>1.64</v>
      </c>
      <c r="E49" s="23">
        <v>1.82</v>
      </c>
      <c r="F49" s="23">
        <v>1.26</v>
      </c>
      <c r="G49" s="23"/>
    </row>
    <row r="50" spans="2:7" ht="12.75">
      <c r="B50" s="11" t="s">
        <v>35</v>
      </c>
      <c r="C50" s="27"/>
      <c r="D50" s="24"/>
      <c r="E50" s="24"/>
      <c r="F50" s="24"/>
      <c r="G50" s="24"/>
    </row>
    <row r="51" spans="2:7" ht="13.5" thickBot="1">
      <c r="B51" s="12" t="s">
        <v>36</v>
      </c>
      <c r="C51" s="28"/>
      <c r="D51" s="25"/>
      <c r="E51" s="25"/>
      <c r="F51" s="25"/>
      <c r="G51" s="25"/>
    </row>
    <row r="52" spans="2:7" ht="12.75">
      <c r="B52" s="13"/>
      <c r="C52" s="2"/>
      <c r="D52" s="2"/>
      <c r="E52" s="2"/>
      <c r="F52" s="2"/>
      <c r="G52" s="2"/>
    </row>
    <row r="53" spans="2:7" ht="23.25">
      <c r="B53" s="21" t="s">
        <v>38</v>
      </c>
      <c r="C53" s="22"/>
      <c r="D53" s="22"/>
      <c r="E53" s="22"/>
      <c r="F53" s="22"/>
      <c r="G53" s="22"/>
    </row>
    <row r="54" spans="2:7" ht="26.25" thickBot="1">
      <c r="B54" s="4" t="s">
        <v>19</v>
      </c>
      <c r="C54" s="5" t="s">
        <v>20</v>
      </c>
      <c r="D54" s="4" t="s">
        <v>23</v>
      </c>
      <c r="E54" s="4" t="s">
        <v>24</v>
      </c>
      <c r="F54" s="4" t="s">
        <v>21</v>
      </c>
      <c r="G54" s="4" t="s">
        <v>22</v>
      </c>
    </row>
    <row r="55" spans="2:7" ht="12.75">
      <c r="B55" s="10" t="s">
        <v>50</v>
      </c>
      <c r="C55" s="26" t="s">
        <v>48</v>
      </c>
      <c r="D55" s="23">
        <v>1.67</v>
      </c>
      <c r="E55" s="23">
        <v>1.85</v>
      </c>
      <c r="F55" s="23">
        <v>1.28</v>
      </c>
      <c r="G55" s="23">
        <v>0.985</v>
      </c>
    </row>
    <row r="56" spans="2:7" ht="12.75">
      <c r="B56" s="11" t="s">
        <v>39</v>
      </c>
      <c r="C56" s="27"/>
      <c r="D56" s="24"/>
      <c r="E56" s="24"/>
      <c r="F56" s="24"/>
      <c r="G56" s="24"/>
    </row>
    <row r="57" spans="2:7" ht="13.5" thickBot="1">
      <c r="B57" s="12" t="s">
        <v>47</v>
      </c>
      <c r="C57" s="28"/>
      <c r="D57" s="25"/>
      <c r="E57" s="25"/>
      <c r="F57" s="25"/>
      <c r="G57" s="25"/>
    </row>
    <row r="63" spans="2:7" ht="18.75" thickBot="1">
      <c r="B63" s="33" t="s">
        <v>43</v>
      </c>
      <c r="C63" s="34"/>
      <c r="D63" s="34"/>
      <c r="E63" s="34"/>
      <c r="F63" s="34"/>
      <c r="G63" s="34"/>
    </row>
    <row r="64" spans="2:7" ht="19.5" thickBot="1">
      <c r="B64" s="6" t="s">
        <v>25</v>
      </c>
      <c r="C64" s="6"/>
      <c r="D64" s="19">
        <f>AVERAGE(D49,D55,D38,D35,D32,D4:D18)</f>
        <v>1.6393999999999997</v>
      </c>
      <c r="E64" s="19">
        <f>AVERAGE(E55,E49,E38,E35,E32,E4:E18)</f>
        <v>1.820375</v>
      </c>
      <c r="F64" s="19">
        <f>AVERAGE(F49,F55,F38,F35,F32,F4:F18)</f>
        <v>1.2644999999999997</v>
      </c>
      <c r="G64" s="19">
        <f>AVERAGE(G49,G55,G38,G35,G32,G4:G18)</f>
        <v>0.9612499999999999</v>
      </c>
    </row>
    <row r="65" spans="2:7" ht="13.5" thickBot="1">
      <c r="B65" s="15" t="s">
        <v>40</v>
      </c>
      <c r="C65" s="16"/>
      <c r="D65" s="20">
        <f>MAX(D55,D49,D32:D40,D4:D18)</f>
        <v>1.67</v>
      </c>
      <c r="E65" s="20">
        <f>MAX(E55,E49,E32:E40,E4:E18)</f>
        <v>1.85</v>
      </c>
      <c r="F65" s="20">
        <f>MAX(F55,F49,F32:F40,F4:F18)</f>
        <v>1.28</v>
      </c>
      <c r="G65" s="20">
        <f>MAX(G55,G49,G32:G40,G4:G18)</f>
        <v>0.985</v>
      </c>
    </row>
    <row r="66" spans="2:7" ht="13.5" thickBot="1">
      <c r="B66" s="15" t="s">
        <v>41</v>
      </c>
      <c r="C66" s="16"/>
      <c r="D66" s="20">
        <f>MIN(D55,D49,D32:D40,D4:D18)</f>
        <v>1.605</v>
      </c>
      <c r="E66" s="20">
        <f>MIN(E55,E49,E32:E40,E4:E18)</f>
        <v>1.753</v>
      </c>
      <c r="F66" s="20">
        <f>MIN(F55,F49,F32:F40,F4:F18)</f>
        <v>1.25</v>
      </c>
      <c r="G66" s="20">
        <f>MIN(G55,G49,G32:G40,G4:G18)</f>
        <v>0.95</v>
      </c>
    </row>
    <row r="67" spans="2:7" ht="19.5" thickBot="1">
      <c r="B67" s="6" t="s">
        <v>42</v>
      </c>
      <c r="C67" s="6"/>
      <c r="D67" s="19">
        <f>(D65+D66)/2</f>
        <v>1.6375</v>
      </c>
      <c r="E67" s="19">
        <f>(E65+E66)/2</f>
        <v>1.8014999999999999</v>
      </c>
      <c r="F67" s="19">
        <f>(F65+F66)/2</f>
        <v>1.2650000000000001</v>
      </c>
      <c r="G67" s="19">
        <f>(G65+G66)/2</f>
        <v>0.9675</v>
      </c>
    </row>
  </sheetData>
  <sheetProtection/>
  <mergeCells count="56">
    <mergeCell ref="B1:G1"/>
    <mergeCell ref="E4:E6"/>
    <mergeCell ref="F7:F9"/>
    <mergeCell ref="B63:G63"/>
    <mergeCell ref="F4:F6"/>
    <mergeCell ref="G4:G6"/>
    <mergeCell ref="B2:G2"/>
    <mergeCell ref="G7:G9"/>
    <mergeCell ref="C7:C9"/>
    <mergeCell ref="E13:E15"/>
    <mergeCell ref="C4:C6"/>
    <mergeCell ref="D16:D18"/>
    <mergeCell ref="D7:D9"/>
    <mergeCell ref="E7:E9"/>
    <mergeCell ref="C10:C12"/>
    <mergeCell ref="C13:C15"/>
    <mergeCell ref="D4:D6"/>
    <mergeCell ref="F10:F12"/>
    <mergeCell ref="G10:G12"/>
    <mergeCell ref="F13:F15"/>
    <mergeCell ref="G13:G15"/>
    <mergeCell ref="D10:D12"/>
    <mergeCell ref="E10:E12"/>
    <mergeCell ref="D13:D15"/>
    <mergeCell ref="F16:F18"/>
    <mergeCell ref="G16:G18"/>
    <mergeCell ref="B30:G30"/>
    <mergeCell ref="C16:C18"/>
    <mergeCell ref="C32:C34"/>
    <mergeCell ref="D32:D34"/>
    <mergeCell ref="E32:E34"/>
    <mergeCell ref="F32:F34"/>
    <mergeCell ref="G32:G34"/>
    <mergeCell ref="E16:E18"/>
    <mergeCell ref="F38:F40"/>
    <mergeCell ref="G38:G40"/>
    <mergeCell ref="F35:F37"/>
    <mergeCell ref="G35:G37"/>
    <mergeCell ref="C35:C37"/>
    <mergeCell ref="D35:D37"/>
    <mergeCell ref="E35:E37"/>
    <mergeCell ref="C38:C40"/>
    <mergeCell ref="D38:D40"/>
    <mergeCell ref="E38:E40"/>
    <mergeCell ref="B53:G53"/>
    <mergeCell ref="C55:C57"/>
    <mergeCell ref="D55:D57"/>
    <mergeCell ref="E55:E57"/>
    <mergeCell ref="F55:F57"/>
    <mergeCell ref="G55:G57"/>
    <mergeCell ref="B47:G47"/>
    <mergeCell ref="F49:F51"/>
    <mergeCell ref="G49:G51"/>
    <mergeCell ref="C49:C51"/>
    <mergeCell ref="D49:D51"/>
    <mergeCell ref="E49:E5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38.421875" style="0" customWidth="1"/>
    <col min="2" max="2" width="22.00390625" style="0" customWidth="1"/>
    <col min="3" max="3" width="10.57421875" style="0" customWidth="1"/>
    <col min="4" max="4" width="25.140625" style="0" customWidth="1"/>
    <col min="5" max="5" width="13.7109375" style="0" customWidth="1"/>
    <col min="6" max="7" width="11.00390625" style="0" customWidth="1"/>
    <col min="8" max="9" width="11.42187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kostasmourselas</dc:creator>
  <cp:keywords/>
  <dc:description/>
  <cp:lastModifiedBy>kostasmourselas</cp:lastModifiedBy>
  <cp:lastPrinted>2015-11-11T11:13:24Z</cp:lastPrinted>
  <dcterms:created xsi:type="dcterms:W3CDTF">2012-02-21T10:47:04Z</dcterms:created>
  <dcterms:modified xsi:type="dcterms:W3CDTF">2015-12-01T12:09:01Z</dcterms:modified>
  <cp:category/>
  <cp:version/>
  <cp:contentType/>
  <cp:contentStatus/>
</cp:coreProperties>
</file>