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Φύλλο1!$A$3:$P$78</definedName>
  </definedNames>
  <calcPr calcId="152511"/>
</workbook>
</file>

<file path=xl/calcChain.xml><?xml version="1.0" encoding="utf-8"?>
<calcChain xmlns="http://schemas.openxmlformats.org/spreadsheetml/2006/main">
  <c r="O8" i="1"/>
  <c r="O15"/>
  <c r="O18"/>
  <c r="O30"/>
  <c r="O35"/>
  <c r="O39"/>
  <c r="O74"/>
  <c r="O28" l="1"/>
  <c r="O26"/>
  <c r="O24"/>
  <c r="O22"/>
  <c r="O13"/>
  <c r="O6"/>
  <c r="O4"/>
  <c r="O80" l="1"/>
</calcChain>
</file>

<file path=xl/sharedStrings.xml><?xml version="1.0" encoding="utf-8"?>
<sst xmlns="http://schemas.openxmlformats.org/spreadsheetml/2006/main" count="727" uniqueCount="218">
  <si>
    <t>2η ΥΠΕ ΝΠΔΔ</t>
  </si>
  <si>
    <t>ΥΠΕ</t>
  </si>
  <si>
    <t>ΦΟΡΕΑΣ</t>
  </si>
  <si>
    <t>ΔΟΜΗ - ΤΙΤΛΟΣ</t>
  </si>
  <si>
    <t>ΤΥΠΟΣ ΔΟΜΗΣ</t>
  </si>
  <si>
    <t>Το.Ψ.Υ. - Το.Ψ.Υ.Π.Ε.</t>
  </si>
  <si>
    <t>ΕΙΔΟΣ</t>
  </si>
  <si>
    <t>ΔΗΜΟΣ</t>
  </si>
  <si>
    <t>ΝΟΜΟΣ</t>
  </si>
  <si>
    <t>ΠΕΡΙΦΕΡΕΙΑ</t>
  </si>
  <si>
    <t>ΛΕΙΤΟΥΡΓΙΑ</t>
  </si>
  <si>
    <t>ΦΕΚ ΣΥΣΤΑΣΗΣ</t>
  </si>
  <si>
    <t>Δ/ΝΣΗ</t>
  </si>
  <si>
    <t>ΤΗΛΕΦΩΝΟ</t>
  </si>
  <si>
    <t>MAIL</t>
  </si>
  <si>
    <t>ΚΛΙΝΕΣ</t>
  </si>
  <si>
    <t>Γ.Αντικαρκινικο Νοσοκομείο "Μεταξά"</t>
  </si>
  <si>
    <t>Μονάδα για Ογκολογικούς ασθενείς</t>
  </si>
  <si>
    <t>Ψυχιατρικό Τμήμα_Εξωτερικά Ιατρεία</t>
  </si>
  <si>
    <t>2ος Τομέας Ψυχικής Υγείας Ν. Αττικής</t>
  </si>
  <si>
    <t>Ν.Π.Δ.Δ.</t>
  </si>
  <si>
    <t>2η</t>
  </si>
  <si>
    <t>ΠΕΙΡΑΙΑ</t>
  </si>
  <si>
    <t>Αττικής</t>
  </si>
  <si>
    <t>ΝΑΙ</t>
  </si>
  <si>
    <t>ΧΕΥΔΕΝ 18. ΚΑΣΤΕΛΛΑ , ΠΕΙΡΑΙΑΣ</t>
  </si>
  <si>
    <t>4100581-3</t>
  </si>
  <si>
    <t>psyh@metaxa-hospital.gr</t>
  </si>
  <si>
    <t>Γ.Ν. - Κ.Υ. Λήμνου</t>
  </si>
  <si>
    <t>Τομέας Ψυχικής Υγείας Λέσβου−Χίου−Σάμου</t>
  </si>
  <si>
    <t>ΛΗΜΝΟΥ</t>
  </si>
  <si>
    <t>Λέσβου</t>
  </si>
  <si>
    <t>Βορείου Αιγαίου</t>
  </si>
  <si>
    <t xml:space="preserve">Γ.Ν. "Ασκληπιείο" Βούλας </t>
  </si>
  <si>
    <t>Νοσοκομείο Ημέρας</t>
  </si>
  <si>
    <t>ΒΑΡΗΣ-ΒΟΥΛΑΣ- ΒΟΥΛΙΑΓΜΕΝΗΣ</t>
  </si>
  <si>
    <t>85/98</t>
  </si>
  <si>
    <t>Ναιάδων 117, 175 62, Παλαιό Φάληρο</t>
  </si>
  <si>
    <t>9853761-2</t>
  </si>
  <si>
    <t>pfaliro1234@gmail.com</t>
  </si>
  <si>
    <t>ΙΑΤΡΟΠΑΙΔΑΓΩΓΙΚΟ ΚΕΝΤΡΟ Ν.Σμύρνης (πρώην Παιδοψυχιατρικό Νοσοκομείο Αττικής)</t>
  </si>
  <si>
    <t>Ιατροπαιδαγωγικό Κέντρο</t>
  </si>
  <si>
    <t>11ος Τομέας Ψυχικής Υγείας Παιδιών και Εφήβων Αττικής</t>
  </si>
  <si>
    <t>1657β/2006 &amp; 942/Β/11</t>
  </si>
  <si>
    <t>Μεγάλου Αλεξάνδρου 65, ΤΚ 171 21, Νέα Σμύρνη</t>
  </si>
  <si>
    <t>ikns@asklepieio.gr</t>
  </si>
  <si>
    <t>Παιδοψυχιατρικό Τμήμα _Εξωτερικά Ιατρεία</t>
  </si>
  <si>
    <t>Τομείς Ψυχικής Υγείας Παιδιών και Εφήβων Αττικής</t>
  </si>
  <si>
    <t>Β. Παύλου 1, 116 73, Βούλα</t>
  </si>
  <si>
    <t>paidopsychiatriko@asklepieio.gr</t>
  </si>
  <si>
    <t>11ος Τομέας Ψυχικής Υγείας Ν. Αττικής</t>
  </si>
  <si>
    <t>213216 3000-3082</t>
  </si>
  <si>
    <t>Γ.Ν. Δυτικής Αττικής "Αγ. Βαρβάρα"</t>
  </si>
  <si>
    <t xml:space="preserve">Εξωτρικά Ιατρεία Ψυχιατρικής Κλινικής Ενηλίκων </t>
  </si>
  <si>
    <t>1ος Τομέας Ψυχικής Υγείας Ν. Αττικής</t>
  </si>
  <si>
    <t>ΑΙΓΑΛΕΩ</t>
  </si>
  <si>
    <t>Γ.Ν. Ελευσίνας "Θριάσιο"</t>
  </si>
  <si>
    <t>Ξενώνας Βραχείας Παραμονής Ενηλίκων</t>
  </si>
  <si>
    <t>Ξενώνας</t>
  </si>
  <si>
    <t>3ος Τομέας Ψυχικής Υγείας Ν. Αττικής</t>
  </si>
  <si>
    <t>ΕΛΕΥΣΙΝΑΣ</t>
  </si>
  <si>
    <t>OXI</t>
  </si>
  <si>
    <t xml:space="preserve">Ψυχιατρική Κλινική Ενηλίκων </t>
  </si>
  <si>
    <t>Ψυχιατρικό Τμήμα_Γ.Ν._Π.Ν.</t>
  </si>
  <si>
    <t>NAI</t>
  </si>
  <si>
    <t>Λεωφ. Γ. Γεννηματά, 19018, Ελευσίνα</t>
  </si>
  <si>
    <t>gradi@thriassio-hosp.gr</t>
  </si>
  <si>
    <t>Ψυχιατρικό Τμήμα</t>
  </si>
  <si>
    <t>ΛΕΣΒΟΥ</t>
  </si>
  <si>
    <t>Ε. Βοστάνη 48, 811 00, Μυτιλήνη</t>
  </si>
  <si>
    <t>Ασυστατο</t>
  </si>
  <si>
    <t>Αλκαίου 29, 811 00, Μυτιλήνη</t>
  </si>
  <si>
    <t>ipkmitilinis@ymail.com</t>
  </si>
  <si>
    <t>Κινητή Μονάδα</t>
  </si>
  <si>
    <t>ΌΧΙ</t>
  </si>
  <si>
    <t>Γ.Ν. Νίκαιας Πειραιά "Άγιος Παντελεήμων"</t>
  </si>
  <si>
    <t>ΝΙΚΑΙΑΣ</t>
  </si>
  <si>
    <t>Γ.Ν. Πειραιά "Τζάνειο"</t>
  </si>
  <si>
    <t>Παιδοψυχιατρικό Τμήμα</t>
  </si>
  <si>
    <t xml:space="preserve">Αφεντούλη &amp; Ζαννή 1, 185 36, Πειραιάς </t>
  </si>
  <si>
    <t>Γ.Ν. Ρόδου "Α. Παπανδρέου"</t>
  </si>
  <si>
    <t>Ψυχιατρική Κλινική Ενηλίκων</t>
  </si>
  <si>
    <t>Τομέας Ψυχικής Υγείας Δωδεκανήσων</t>
  </si>
  <si>
    <t>ΡΟΔΟΥ</t>
  </si>
  <si>
    <t>Δωδεκανήσου</t>
  </si>
  <si>
    <t>Νοτίου Αιγαίου</t>
  </si>
  <si>
    <t>ΣΑΜΟΥ</t>
  </si>
  <si>
    <t>Σάμου</t>
  </si>
  <si>
    <t>602/Β/90- Θεσεων 539/Β/02</t>
  </si>
  <si>
    <t xml:space="preserve">ΠΛΑΤΕΙΑ ΓΡ ΑΥΞΕΝΤΙΟΥ </t>
  </si>
  <si>
    <t>Γ.Ν. Σύρου "Βαρδάκειο &amp; Πρώιο"</t>
  </si>
  <si>
    <t>Τομέας Ψυχικής Υγείας Κυκλάδων</t>
  </si>
  <si>
    <t>ΣΥΡΟΥ</t>
  </si>
  <si>
    <t>Κυκλάδων</t>
  </si>
  <si>
    <t>Γεωργίου Παπανδρέου 2, 84 100, Σύρος</t>
  </si>
  <si>
    <t>27310 93360</t>
  </si>
  <si>
    <t>Γ.Ν. Χίου "Σκυλίτσειο"</t>
  </si>
  <si>
    <t>ΞΕΝΩΝΑΣ  "ΟΙΚΟΣ ΑΓΑΠΗΣ"</t>
  </si>
  <si>
    <t>Χίου</t>
  </si>
  <si>
    <t>Νεοχώρι,801 00, Χίος</t>
  </si>
  <si>
    <t>ΠΡΟΣΤΑΤΕΥΜΕΝΟ ΔΙΑΜΕΡΙΣΜΑ  4 θέσεων</t>
  </si>
  <si>
    <t>Προστατευμένο Διαμέρισμα</t>
  </si>
  <si>
    <t>Σκαραμαγκά 9, 821 00, Χίος</t>
  </si>
  <si>
    <t xml:space="preserve">22710 44302 / 22710-44306 </t>
  </si>
  <si>
    <t xml:space="preserve">Εξωτερικά Ιατρεία της Ψυχιατρικής Κλινικής Ενηλίκων </t>
  </si>
  <si>
    <t>Έλενας Βενιζέλου 2, 821 00, Χίος</t>
  </si>
  <si>
    <t>Κρατικό Θεραπευτήριο  - Κ.Υ. Λέρου</t>
  </si>
  <si>
    <t>1ος Ψυχιατρικός Τομέας</t>
  </si>
  <si>
    <t>ΞΕΝΩΝΑΣ "ΑΡΗΣ"- 1ου ΨΥΧ. ΤΟΜΕΑ</t>
  </si>
  <si>
    <t>ΛΕΡΟΥ</t>
  </si>
  <si>
    <t>ΠΡΟΣΤΑΤΕΥΜΕΝΟ ΔΙΑΜΕΡΙΣΜΑ (ΛΑΚΚΙΟΥ ΚΟΥΛΙΑΝΟΥ) - 1ου ΨΥΧ. ΤΟΜΕΑ</t>
  </si>
  <si>
    <t>Παθολογικό ψυχιατρικό 1ου ΨΥΧ. ΤΟΜΕΑ</t>
  </si>
  <si>
    <t>Ενδονοσοκομειακή Μονάδα</t>
  </si>
  <si>
    <t>Προκατ 1 - 1ου ΨΥΧ. ΤΟΜΕΑ</t>
  </si>
  <si>
    <t>Προκατ 3 -1ου ΨΥΧ. ΤΟΜΕΑ</t>
  </si>
  <si>
    <t>6ο ΠΕΡΙΠΤΕΡΟ - 1ου ΨΥΧ. ΤΟΜΕΑ</t>
  </si>
  <si>
    <t>ΠΡΟΣΤΑΤΕΥΜΕΝΟ ΔΙΑΜΕΡΙΣΜΑ (ΓΟΥΡΝΑΣ)- 3ος ΨΥΧ. ΤΟΜΕΑΣ</t>
  </si>
  <si>
    <t>2ος Ψυχιατρικός Τομέας</t>
  </si>
  <si>
    <t>ΤΑΜΕΑ/ 2Ος ΨΥΧΙΑΤΡΙΚΟΣ ΤΟΜΕΑΣ (β’, γ’, δ’ πτέρυγες, χαρούνενο σπίτι και χώρος δραστηριοτήτων)</t>
  </si>
  <si>
    <t>3ος Ψυχιατρικός Τομέας</t>
  </si>
  <si>
    <t>ΠΡΟΣΤΑΤΕΥΜΕΝΟ ΔΙΑΜΕΡΙΣΜΑ Αγ. Σαράντα - 3ου ΨΥΧ. ΤΟΜΕΑ</t>
  </si>
  <si>
    <t>ΠΡΟΣΤΑΤΕΥΜΕΝΟ ΔΙΑΜΕΡΙΣΜΑ 3ου ΨΤ  (Κριθώνι) -- 3ου ΨΥΧ. ΤΟΜΕΑ</t>
  </si>
  <si>
    <t>ΠΡΟΣΤΑΤΕΥΜΕΝΟ ΔΙΑΜΕΡΙΣΜΑ (Λακκί) -  3ου ΨΥΧ. ΤΟΜΕΑ</t>
  </si>
  <si>
    <t>ΠΡΟΣΤΑΤΕΥΜΕΝΟ ΔΙΑΜΕΡΙΣΜΑ (ΑΜΜΟΥΔΑΡΙΕΣ - ΑΓΚΥΡΑΣ) - 3ου ΨΥΧ. ΤΟΜΕΑ</t>
  </si>
  <si>
    <t>Ψυχιατρική Κλινική Ενηλίκων/ Τμήμα Οξέων περιστατικών ψυχιατρικού τομέα - 3ου ΨΥΧ. ΤΟΜΕΑ</t>
  </si>
  <si>
    <t>Βίλα 1  (3ος ΨΤ)</t>
  </si>
  <si>
    <t>Βίλα 2 (3ος ΨΤ)</t>
  </si>
  <si>
    <t>Βίλα 3 (3ος ΨΤ)</t>
  </si>
  <si>
    <t>Βίλα 5 &amp; 7 (3ος ΨΤ)</t>
  </si>
  <si>
    <t>Προκατ Ελπίδα - - 3ου ΨΥΧ. ΤΟΜΕΑ</t>
  </si>
  <si>
    <t>Προκατ Γεφύρι - - 3ου ΨΥΧ. ΤΟΜΕΑ</t>
  </si>
  <si>
    <t>Προκατ Ναυτίλος - - 3ου ΨΥΧ. ΤΟΜΕΑ</t>
  </si>
  <si>
    <t>Προκατ Ιρις - - 3ου ΨΥΧ. ΤΟΜΕΑ</t>
  </si>
  <si>
    <t>4ος Ψυχιατρικός Τομέας</t>
  </si>
  <si>
    <t>ΠΡΟΣΤΑΤΕΥΜΕΝΟ ΔΙΑΜΕΡΙΣΜΑ (Σπήλια) - 4ος ΨΥΧ. ΤΟΜΕΑΣ</t>
  </si>
  <si>
    <t>ΠΡΟΣΤΑΤΕΥΜΕΝΟ ΔΙΑΜΕΡΙΣΜΑ (ΠΑΤΕΛΟ Ι) - 4ος ΨΥΧ. ΤΟΜΕΑΣ</t>
  </si>
  <si>
    <t>ΠΡΟΣΤΑΤΕΥΜΕΝΟ ΔΙΑΜΕΡΙΣΜΑ (ΠΑΤΕΛΟ ΙΙ) - 4ος ΨΥΧ. ΤΟΜΕΑΣ</t>
  </si>
  <si>
    <t>ΠΡΟΣΤΑΤΕΥΜΕΝΟ ΔΙΑΜΕΡΙΣΜΑ (Ξηρόκαμπος Ι) - - 4ος ΨΥΧ. ΤΟΜΕΑΣ</t>
  </si>
  <si>
    <t>ΠΡΟΣΤΑΤΕΥΜΕΝΟ ΔΙΑΜΕΡΙΣΜΑ (Ξηρόκαμπος ΙΙ) - - 4ος ΨΥΧ. ΤΟΜΕΑΣ</t>
  </si>
  <si>
    <t>Ψυχιατρική Κλινική Ενηλίκων/ Τμήμα Οξέων περιστατικών ψυχιατρικού τομέα (ΒΙΛΑ ΦΟΥΡΤΟΥΝΑ)  4ου ΨΤ</t>
  </si>
  <si>
    <t>Βιλλα 109 (4ος ΨΤ)</t>
  </si>
  <si>
    <t>ΒΙΛΛΑ ΜΠΙΡΑΖΙΕΡΗ - - 4ος ΨΥΧ. ΤΟΜΕΑΣ</t>
  </si>
  <si>
    <t xml:space="preserve">Βίλλα  8Α Οκτάνα (4ος ΨΤ) </t>
  </si>
  <si>
    <t>ΠΡΟΚΑΤ ΚΙΒΩΤΟΣ- ενδονοσοκομειακή δομή μεταβατική - - 4ος ΨΥΧ. ΤΟΜΕΑΣ</t>
  </si>
  <si>
    <t>ΚΙΝΗΤΗ ΜΟΝΑΔΑ Ψυχικής Υγείας</t>
  </si>
  <si>
    <t>1446/Β/2002/ αναστολή λειτουργίας</t>
  </si>
  <si>
    <t>Πανεπιστημιακό Γενικό Νοσοκομείο "Αττικόν"</t>
  </si>
  <si>
    <t>Ειδικό Ιατρείο Αλκοολισμού: Παρακολούθηση χρόνιων αλκοολικών και πρόγραμμα απεξάρτησης με χορήγηση ναλτρεξόνης</t>
  </si>
  <si>
    <t>Άλλες υπηρεσίες - Αλκοόλ</t>
  </si>
  <si>
    <t>ΧΑΪΔΑΡΙΟΥ</t>
  </si>
  <si>
    <t>Ρίμινι 1, 12462 Χαϊδάρι</t>
  </si>
  <si>
    <t>5832426 - 415.</t>
  </si>
  <si>
    <t>panpsyclin@attikonhospital.gr</t>
  </si>
  <si>
    <t>Ειδικό Ιατρείο για Ηλικιωμένους</t>
  </si>
  <si>
    <t>Κέντρο Ημέρας Άνοιας</t>
  </si>
  <si>
    <t>ΠΑΙΔΟΨΥΧΙΑΤΡΙΚΟ ΕΞΩΤΕΡΙΚΑ ΙΑΤΡΕΙΑ, διάγνωση και αξιολόγηση των Διάχυτων Διαταραχών της Εξέλιξης και συνεργασία με την 3ης Πανεπιστημιακή Παιδιατρική Κλινική</t>
  </si>
  <si>
    <t>Ψυχιατρική Κλινική ΕΝΗΛΙΚΩΝ</t>
  </si>
  <si>
    <t>Ψυχιατρικό Τμήμα (Παιδοψυχιατρικό Εξωτερικά Ιατρεία)</t>
  </si>
  <si>
    <t xml:space="preserve">ΠΑΙΔΟΨΥΧΙΑΤΡΙΚΟ ΤΜΗΜΑ  </t>
  </si>
  <si>
    <t>829/Β/1986 (Οργανισμός Νοσοκομείου)</t>
  </si>
  <si>
    <t>210 4592148-151-152 - 2104592581</t>
  </si>
  <si>
    <t>grpros@tzaneio.gr</t>
  </si>
  <si>
    <t>Δωδεκανήσου 1, 12 351, Αγία Βαρβάρα</t>
  </si>
  <si>
    <t>2105301100 - 2132073253</t>
  </si>
  <si>
    <t>ΨΥΧΙΑΤΡΙΚΟ ΤΜΗΜΑ</t>
  </si>
  <si>
    <t>425/Β/89 &amp; 736/Β/2013</t>
  </si>
  <si>
    <t>213 20 28000-2105551243</t>
  </si>
  <si>
    <t xml:space="preserve">Κέντρο Ψυχικής Υγείας </t>
  </si>
  <si>
    <t>Κέντρο Ψυχικής Υγείας - Ανοιχτού Τύπου</t>
  </si>
  <si>
    <t>2273080953-2273080060</t>
  </si>
  <si>
    <t>Kpsysamos1@yahoo.gr</t>
  </si>
  <si>
    <t>Γ.Ν. Σάμου " Άγιος Παντελεήμον"</t>
  </si>
  <si>
    <t>22710 32897 -896</t>
  </si>
  <si>
    <t>perdikarie@hotmail.com</t>
  </si>
  <si>
    <t>logistirio@xioshosp.gr</t>
  </si>
  <si>
    <t>ΨΥΧΙΑΤΡΙΚΟ ΤΜΗΜΑ ΠΑΙΔΙΩΝ &amp; ΕΦΗΒΩΝ</t>
  </si>
  <si>
    <t>4ος Τομείς Ψυχικής Υγείας Παιδιών και Εφήβων Αττικής</t>
  </si>
  <si>
    <t>764/Β/2001</t>
  </si>
  <si>
    <t>1248/Β/2012</t>
  </si>
  <si>
    <t>Υφαίστου 12, 81 400, Μύρινα Λέσβου</t>
  </si>
  <si>
    <t>2254350125-132 - 2254350160</t>
  </si>
  <si>
    <t>KATXYP@gmail.com - kostaskati1@gmail.com</t>
  </si>
  <si>
    <t>Γ.Ν. Μυτιλήνης "Βοστάνειο"</t>
  </si>
  <si>
    <t>635/Β/1986</t>
  </si>
  <si>
    <t>2251351186 - 2251023031</t>
  </si>
  <si>
    <t>kermanidou@vostanio.gr</t>
  </si>
  <si>
    <t>ΚΕΝΤΡΟ ΦΥΣΙΚΗΣ ΚΑΙ ΙΑΤΡΙΚΗΣ ΑΠΟΚΑΤΑΣΤΑΣΗΣ</t>
  </si>
  <si>
    <t>Τμήμα Φυσικής και Ιατρικής Αποκατάστασης</t>
  </si>
  <si>
    <t>3η</t>
  </si>
  <si>
    <t>3430/Β/2012</t>
  </si>
  <si>
    <t>Φ. Κουκουλέ</t>
  </si>
  <si>
    <t>2281360500 -2281360570</t>
  </si>
  <si>
    <t>Εξωτερικό Ιατρείο Ψυχολόγου</t>
  </si>
  <si>
    <t xml:space="preserve">Εξωτερικό Ιατρείο </t>
  </si>
  <si>
    <t>Εξωτερικό Ιατρείο Ψυχιάτρου</t>
  </si>
  <si>
    <t>236/Β/2007</t>
  </si>
  <si>
    <t>5832426 - 415 - 2105326453</t>
  </si>
  <si>
    <t>3474/B/2017</t>
  </si>
  <si>
    <t>ΤΘ 138, ΤΚ 85133, Ρόδος</t>
  </si>
  <si>
    <t>2241360183 - 2241360074</t>
  </si>
  <si>
    <t>Πειραιώς &amp; Αιγαίου</t>
  </si>
  <si>
    <t>Δ. Μαντούβαλου</t>
  </si>
  <si>
    <t>psichiatrikinikaias@yahoo.gr</t>
  </si>
  <si>
    <t>ΚΕΝΤΡΟ ΗΜΕΡΑΣ ΠΑΛΑΙΟΥ ΦΑΛΗΡΟΥ</t>
  </si>
  <si>
    <t>ΚΟΙΝΟΤΙΚΟ ΚΕΝΤΡΟ ΨΨΥ ΠΑΙΔΙΩΝ ΚΑΙ ΕΦΗΒΩΝ</t>
  </si>
  <si>
    <t>Ψυχιατρική Τμήμα Ενηλίκων (Εξωτερικά Ιατρεία)</t>
  </si>
  <si>
    <t>psychiatry@asklepieio.gr</t>
  </si>
  <si>
    <t>ΛΕΠΙΔΑ - ΛΕΡΟΣ</t>
  </si>
  <si>
    <t>2247022968 - 203</t>
  </si>
  <si>
    <t>2247022968 ΕΣΩΤ. 214</t>
  </si>
  <si>
    <t xml:space="preserve">ΒΡΩΜΟΛΙΘΟΣ       </t>
  </si>
  <si>
    <t>ΕΞΩΝΟΣΟΚΟΜΕΙΑΚΗ ΔΟΜΗ  (ΔΙΑΜΕΡΙΣΜΑ)</t>
  </si>
  <si>
    <t>ΒΡΩΜΟΛΙΘΟΣ – ΛΕΡΟΣ</t>
  </si>
  <si>
    <t>ΚΡΙΘΩΝΙ  - ΛΕΡΟΣ</t>
  </si>
  <si>
    <t>ΠΑΤΕΛΟ - ΛΕΡΟΣ</t>
  </si>
  <si>
    <t>ΠΡΟΣΤΑΤΕΥΜΕΝΟ ΔΙΑΜΕΡΙΣΜΑ (ΚΡΙΘΩΝΙ Ι) - 4ος ΨΥΧ. ΤΟΜΕΑΣ</t>
  </si>
  <si>
    <t xml:space="preserve">22510 57700 &amp; 2251 3 51100,2251 3 51239,  2251 3 51530 </t>
  </si>
  <si>
    <t>3280/B/2012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</si>
</sst>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8"/>
      <color indexed="8"/>
      <name val="Tahoma"/>
      <family val="2"/>
      <charset val="161"/>
    </font>
    <font>
      <sz val="8"/>
      <color theme="1" tint="0.14999847407452621"/>
      <name val="Tahoma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14" fontId="4" fillId="2" borderId="8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2" borderId="17" xfId="0" applyFont="1" applyFill="1" applyBorder="1"/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perdikarie@hotmail.com" TargetMode="External"/><Relationship Id="rId7" Type="http://schemas.openxmlformats.org/officeDocument/2006/relationships/hyperlink" Target="mailto:psychiatry@asklepieio.gr" TargetMode="External"/><Relationship Id="rId2" Type="http://schemas.openxmlformats.org/officeDocument/2006/relationships/hyperlink" Target="mailto:Kpsysamos1@yahoo.gr" TargetMode="External"/><Relationship Id="rId1" Type="http://schemas.openxmlformats.org/officeDocument/2006/relationships/hyperlink" Target="mailto:grpros@tzaneio.gr" TargetMode="External"/><Relationship Id="rId6" Type="http://schemas.openxmlformats.org/officeDocument/2006/relationships/hyperlink" Target="mailto:psichiatrikinikaias@yahoo.gr" TargetMode="External"/><Relationship Id="rId5" Type="http://schemas.openxmlformats.org/officeDocument/2006/relationships/hyperlink" Target="mailto:kermanidou@vostanio.gr" TargetMode="External"/><Relationship Id="rId4" Type="http://schemas.openxmlformats.org/officeDocument/2006/relationships/hyperlink" Target="mailto:logistirio@xioshosp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="25" zoomScaleNormal="25" workbookViewId="0">
      <pane ySplit="3" topLeftCell="A28" activePane="bottomLeft" state="frozen"/>
      <selection pane="bottomLeft" sqref="A1:XFD1048576"/>
    </sheetView>
  </sheetViews>
  <sheetFormatPr defaultRowHeight="15"/>
  <cols>
    <col min="1" max="1" width="28.5703125" style="2" customWidth="1"/>
    <col min="2" max="3" width="21.5703125" style="2" customWidth="1"/>
    <col min="4" max="4" width="25.28515625" style="2" bestFit="1" customWidth="1"/>
    <col min="5" max="5" width="12.140625" style="2" bestFit="1" customWidth="1"/>
    <col min="6" max="6" width="10" style="2" bestFit="1" customWidth="1"/>
    <col min="7" max="7" width="13.5703125" style="2" bestFit="1" customWidth="1"/>
    <col min="8" max="8" width="12.85546875" style="2" bestFit="1" customWidth="1"/>
    <col min="9" max="10" width="17.85546875" style="2" bestFit="1" customWidth="1"/>
    <col min="11" max="11" width="15.5703125" style="2" bestFit="1" customWidth="1"/>
    <col min="12" max="13" width="11.85546875" style="2" customWidth="1"/>
    <col min="14" max="14" width="18.7109375" style="2" customWidth="1"/>
    <col min="15" max="15" width="9" style="2" customWidth="1"/>
    <col min="16" max="16384" width="9.140625" style="2"/>
  </cols>
  <sheetData>
    <row r="1" spans="1:15" ht="23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.75" thickBo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1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8" t="s">
        <v>15</v>
      </c>
    </row>
    <row r="4" spans="1:15" ht="21">
      <c r="A4" s="9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>
        <f t="shared" ref="O4" si="0">SUM(O5)</f>
        <v>0</v>
      </c>
    </row>
    <row r="5" spans="1:15" ht="31.5">
      <c r="A5" s="9" t="s">
        <v>16</v>
      </c>
      <c r="B5" s="11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23</v>
      </c>
      <c r="J5" s="12" t="s">
        <v>24</v>
      </c>
      <c r="K5" s="12"/>
      <c r="L5" s="12" t="s">
        <v>25</v>
      </c>
      <c r="M5" s="12" t="s">
        <v>26</v>
      </c>
      <c r="N5" s="12" t="s">
        <v>27</v>
      </c>
      <c r="O5" s="13"/>
    </row>
    <row r="6" spans="1:15" ht="30" customHeight="1">
      <c r="A6" s="9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>
        <f t="shared" ref="O6" si="1">SUM(O7)</f>
        <v>6</v>
      </c>
    </row>
    <row r="7" spans="1:15" ht="31.5">
      <c r="A7" s="9" t="s">
        <v>28</v>
      </c>
      <c r="B7" s="11" t="s">
        <v>67</v>
      </c>
      <c r="C7" s="12" t="s">
        <v>18</v>
      </c>
      <c r="D7" s="12" t="s">
        <v>29</v>
      </c>
      <c r="E7" s="12" t="s">
        <v>20</v>
      </c>
      <c r="F7" s="12" t="s">
        <v>21</v>
      </c>
      <c r="G7" s="12" t="s">
        <v>30</v>
      </c>
      <c r="H7" s="12" t="s">
        <v>31</v>
      </c>
      <c r="I7" s="12" t="s">
        <v>32</v>
      </c>
      <c r="J7" s="12" t="s">
        <v>24</v>
      </c>
      <c r="K7" s="12" t="s">
        <v>178</v>
      </c>
      <c r="L7" s="12" t="s">
        <v>179</v>
      </c>
      <c r="M7" s="12" t="s">
        <v>180</v>
      </c>
      <c r="N7" s="12" t="s">
        <v>181</v>
      </c>
      <c r="O7" s="13">
        <v>6</v>
      </c>
    </row>
    <row r="8" spans="1:15">
      <c r="A8" s="9" t="s">
        <v>33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>
        <f>SUM(O9:O12)</f>
        <v>0</v>
      </c>
    </row>
    <row r="9" spans="1:15" ht="31.5">
      <c r="A9" s="9" t="s">
        <v>33</v>
      </c>
      <c r="B9" s="11" t="s">
        <v>203</v>
      </c>
      <c r="C9" s="12" t="s">
        <v>34</v>
      </c>
      <c r="D9" s="12" t="s">
        <v>50</v>
      </c>
      <c r="E9" s="12" t="s">
        <v>20</v>
      </c>
      <c r="F9" s="12" t="s">
        <v>21</v>
      </c>
      <c r="G9" s="12" t="s">
        <v>35</v>
      </c>
      <c r="H9" s="12" t="s">
        <v>23</v>
      </c>
      <c r="I9" s="12" t="s">
        <v>23</v>
      </c>
      <c r="J9" s="12" t="s">
        <v>24</v>
      </c>
      <c r="K9" s="12" t="s">
        <v>36</v>
      </c>
      <c r="L9" s="12" t="s">
        <v>37</v>
      </c>
      <c r="M9" s="12" t="s">
        <v>38</v>
      </c>
      <c r="N9" s="12" t="s">
        <v>39</v>
      </c>
      <c r="O9" s="13"/>
    </row>
    <row r="10" spans="1:15" ht="42">
      <c r="A10" s="9" t="s">
        <v>33</v>
      </c>
      <c r="B10" s="11" t="s">
        <v>40</v>
      </c>
      <c r="C10" s="12" t="s">
        <v>204</v>
      </c>
      <c r="D10" s="12" t="s">
        <v>42</v>
      </c>
      <c r="E10" s="12" t="s">
        <v>20</v>
      </c>
      <c r="F10" s="12" t="s">
        <v>21</v>
      </c>
      <c r="G10" s="12" t="s">
        <v>35</v>
      </c>
      <c r="H10" s="12" t="s">
        <v>23</v>
      </c>
      <c r="I10" s="12" t="s">
        <v>23</v>
      </c>
      <c r="J10" s="12" t="s">
        <v>24</v>
      </c>
      <c r="K10" s="12" t="s">
        <v>43</v>
      </c>
      <c r="L10" s="12" t="s">
        <v>44</v>
      </c>
      <c r="M10" s="12">
        <v>9321255</v>
      </c>
      <c r="N10" s="12" t="s">
        <v>45</v>
      </c>
      <c r="O10" s="13"/>
    </row>
    <row r="11" spans="1:15" ht="21">
      <c r="A11" s="9" t="s">
        <v>33</v>
      </c>
      <c r="B11" s="11" t="s">
        <v>175</v>
      </c>
      <c r="C11" s="12" t="s">
        <v>46</v>
      </c>
      <c r="D11" s="12" t="s">
        <v>176</v>
      </c>
      <c r="E11" s="12" t="s">
        <v>20</v>
      </c>
      <c r="F11" s="12" t="s">
        <v>21</v>
      </c>
      <c r="G11" s="12" t="s">
        <v>35</v>
      </c>
      <c r="H11" s="12" t="s">
        <v>23</v>
      </c>
      <c r="I11" s="12" t="s">
        <v>23</v>
      </c>
      <c r="J11" s="12" t="s">
        <v>24</v>
      </c>
      <c r="K11" s="12" t="s">
        <v>177</v>
      </c>
      <c r="L11" s="12" t="s">
        <v>48</v>
      </c>
      <c r="M11" s="12">
        <v>2132163913</v>
      </c>
      <c r="N11" s="12" t="s">
        <v>49</v>
      </c>
      <c r="O11" s="13"/>
    </row>
    <row r="12" spans="1:15" ht="21">
      <c r="A12" s="9" t="s">
        <v>33</v>
      </c>
      <c r="B12" s="11" t="s">
        <v>205</v>
      </c>
      <c r="C12" s="12" t="s">
        <v>18</v>
      </c>
      <c r="D12" s="12" t="s">
        <v>50</v>
      </c>
      <c r="E12" s="12" t="s">
        <v>20</v>
      </c>
      <c r="F12" s="12" t="s">
        <v>21</v>
      </c>
      <c r="G12" s="12" t="s">
        <v>35</v>
      </c>
      <c r="H12" s="12" t="s">
        <v>23</v>
      </c>
      <c r="I12" s="12" t="s">
        <v>23</v>
      </c>
      <c r="J12" s="12" t="s">
        <v>24</v>
      </c>
      <c r="K12" s="12"/>
      <c r="L12" s="12" t="s">
        <v>48</v>
      </c>
      <c r="M12" s="12" t="s">
        <v>51</v>
      </c>
      <c r="N12" s="12" t="s">
        <v>206</v>
      </c>
      <c r="O12" s="13"/>
    </row>
    <row r="13" spans="1:15" ht="21">
      <c r="A13" s="9" t="s">
        <v>52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>SUM(O14)</f>
        <v>15</v>
      </c>
    </row>
    <row r="14" spans="1:15" ht="31.5">
      <c r="A14" s="9" t="s">
        <v>52</v>
      </c>
      <c r="B14" s="11" t="s">
        <v>53</v>
      </c>
      <c r="C14" s="12" t="s">
        <v>18</v>
      </c>
      <c r="D14" s="12" t="s">
        <v>54</v>
      </c>
      <c r="E14" s="12" t="s">
        <v>20</v>
      </c>
      <c r="F14" s="12" t="s">
        <v>21</v>
      </c>
      <c r="G14" s="12" t="s">
        <v>55</v>
      </c>
      <c r="H14" s="12" t="s">
        <v>23</v>
      </c>
      <c r="I14" s="12" t="s">
        <v>23</v>
      </c>
      <c r="J14" s="12" t="s">
        <v>24</v>
      </c>
      <c r="K14" s="12"/>
      <c r="L14" s="12" t="s">
        <v>162</v>
      </c>
      <c r="M14" s="12" t="s">
        <v>163</v>
      </c>
      <c r="N14" s="12"/>
      <c r="O14" s="13">
        <v>15</v>
      </c>
    </row>
    <row r="15" spans="1:15" ht="25.5" customHeight="1">
      <c r="A15" s="9" t="s">
        <v>56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>SUM(O16:O17)</f>
        <v>19</v>
      </c>
    </row>
    <row r="16" spans="1:15" ht="21">
      <c r="A16" s="9" t="s">
        <v>56</v>
      </c>
      <c r="B16" s="11" t="s">
        <v>57</v>
      </c>
      <c r="C16" s="12" t="s">
        <v>58</v>
      </c>
      <c r="D16" s="12" t="s">
        <v>59</v>
      </c>
      <c r="E16" s="12" t="s">
        <v>20</v>
      </c>
      <c r="F16" s="12" t="s">
        <v>21</v>
      </c>
      <c r="G16" s="12" t="s">
        <v>60</v>
      </c>
      <c r="H16" s="12" t="s">
        <v>23</v>
      </c>
      <c r="I16" s="12" t="s">
        <v>23</v>
      </c>
      <c r="J16" s="12" t="s">
        <v>61</v>
      </c>
      <c r="K16" s="12"/>
      <c r="L16" s="12"/>
      <c r="M16" s="12"/>
      <c r="N16" s="12"/>
      <c r="O16" s="13"/>
    </row>
    <row r="17" spans="1:15" ht="42">
      <c r="A17" s="9" t="s">
        <v>56</v>
      </c>
      <c r="B17" s="11" t="s">
        <v>164</v>
      </c>
      <c r="C17" s="12" t="s">
        <v>63</v>
      </c>
      <c r="D17" s="12" t="s">
        <v>59</v>
      </c>
      <c r="E17" s="12" t="s">
        <v>20</v>
      </c>
      <c r="F17" s="12" t="s">
        <v>21</v>
      </c>
      <c r="G17" s="12" t="s">
        <v>60</v>
      </c>
      <c r="H17" s="12" t="s">
        <v>23</v>
      </c>
      <c r="I17" s="12" t="s">
        <v>23</v>
      </c>
      <c r="J17" s="12" t="s">
        <v>64</v>
      </c>
      <c r="K17" s="12" t="s">
        <v>165</v>
      </c>
      <c r="L17" s="12" t="s">
        <v>65</v>
      </c>
      <c r="M17" s="12" t="s">
        <v>166</v>
      </c>
      <c r="N17" s="12" t="s">
        <v>66</v>
      </c>
      <c r="O17" s="13">
        <v>19</v>
      </c>
    </row>
    <row r="18" spans="1:15">
      <c r="A18" s="9" t="s">
        <v>182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>
        <f>SUM(O19:O21)</f>
        <v>10</v>
      </c>
    </row>
    <row r="19" spans="1:15" ht="31.5">
      <c r="A19" s="9" t="s">
        <v>182</v>
      </c>
      <c r="B19" s="11" t="s">
        <v>67</v>
      </c>
      <c r="C19" s="12" t="s">
        <v>63</v>
      </c>
      <c r="D19" s="12" t="s">
        <v>29</v>
      </c>
      <c r="E19" s="12" t="s">
        <v>20</v>
      </c>
      <c r="F19" s="12" t="s">
        <v>21</v>
      </c>
      <c r="G19" s="12" t="s">
        <v>68</v>
      </c>
      <c r="H19" s="12" t="s">
        <v>31</v>
      </c>
      <c r="I19" s="12" t="s">
        <v>32</v>
      </c>
      <c r="J19" s="12" t="s">
        <v>24</v>
      </c>
      <c r="K19" s="12" t="s">
        <v>183</v>
      </c>
      <c r="L19" s="12" t="s">
        <v>69</v>
      </c>
      <c r="M19" s="12" t="s">
        <v>184</v>
      </c>
      <c r="N19" s="12" t="s">
        <v>185</v>
      </c>
      <c r="O19" s="12">
        <v>10</v>
      </c>
    </row>
    <row r="20" spans="1:15" ht="52.5">
      <c r="A20" s="9" t="s">
        <v>182</v>
      </c>
      <c r="B20" s="11" t="s">
        <v>41</v>
      </c>
      <c r="C20" s="12" t="s">
        <v>41</v>
      </c>
      <c r="D20" s="12" t="s">
        <v>29</v>
      </c>
      <c r="E20" s="12" t="s">
        <v>20</v>
      </c>
      <c r="F20" s="12" t="s">
        <v>21</v>
      </c>
      <c r="G20" s="12" t="s">
        <v>68</v>
      </c>
      <c r="H20" s="12" t="s">
        <v>31</v>
      </c>
      <c r="I20" s="12" t="s">
        <v>32</v>
      </c>
      <c r="J20" s="12" t="s">
        <v>24</v>
      </c>
      <c r="K20" s="12" t="s">
        <v>70</v>
      </c>
      <c r="L20" s="12" t="s">
        <v>71</v>
      </c>
      <c r="M20" s="12" t="s">
        <v>216</v>
      </c>
      <c r="N20" s="12" t="s">
        <v>72</v>
      </c>
      <c r="O20" s="12"/>
    </row>
    <row r="21" spans="1:15" ht="21">
      <c r="A21" s="9" t="s">
        <v>182</v>
      </c>
      <c r="B21" s="11" t="s">
        <v>73</v>
      </c>
      <c r="C21" s="12" t="s">
        <v>73</v>
      </c>
      <c r="D21" s="12" t="s">
        <v>29</v>
      </c>
      <c r="E21" s="12" t="s">
        <v>20</v>
      </c>
      <c r="F21" s="12" t="s">
        <v>21</v>
      </c>
      <c r="G21" s="12" t="s">
        <v>68</v>
      </c>
      <c r="H21" s="12" t="s">
        <v>31</v>
      </c>
      <c r="I21" s="12" t="s">
        <v>32</v>
      </c>
      <c r="J21" s="12" t="s">
        <v>74</v>
      </c>
      <c r="K21" s="12"/>
      <c r="L21" s="12"/>
      <c r="M21" s="12"/>
      <c r="N21" s="12"/>
      <c r="O21" s="12"/>
    </row>
    <row r="22" spans="1:15" ht="21">
      <c r="A22" s="9" t="s">
        <v>75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>
        <f t="shared" ref="O22" si="2">SUM(O23)</f>
        <v>25</v>
      </c>
    </row>
    <row r="23" spans="1:15" ht="21">
      <c r="A23" s="9" t="s">
        <v>75</v>
      </c>
      <c r="B23" s="11" t="s">
        <v>62</v>
      </c>
      <c r="C23" s="12" t="s">
        <v>63</v>
      </c>
      <c r="D23" s="12" t="s">
        <v>19</v>
      </c>
      <c r="E23" s="12" t="s">
        <v>20</v>
      </c>
      <c r="F23" s="12" t="s">
        <v>21</v>
      </c>
      <c r="G23" s="12" t="s">
        <v>76</v>
      </c>
      <c r="H23" s="12" t="s">
        <v>23</v>
      </c>
      <c r="I23" s="12" t="s">
        <v>200</v>
      </c>
      <c r="J23" s="12" t="s">
        <v>24</v>
      </c>
      <c r="K23" s="12"/>
      <c r="L23" s="12" t="s">
        <v>201</v>
      </c>
      <c r="M23" s="12">
        <v>2102077128</v>
      </c>
      <c r="N23" s="12" t="s">
        <v>202</v>
      </c>
      <c r="O23" s="12">
        <v>25</v>
      </c>
    </row>
    <row r="24" spans="1:15">
      <c r="A24" s="9" t="s">
        <v>77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>
        <f t="shared" ref="O24" si="3">SUM(O25)</f>
        <v>5</v>
      </c>
    </row>
    <row r="25" spans="1:15" ht="31.5">
      <c r="A25" s="9" t="s">
        <v>77</v>
      </c>
      <c r="B25" s="11" t="s">
        <v>158</v>
      </c>
      <c r="C25" s="12" t="s">
        <v>78</v>
      </c>
      <c r="D25" s="12" t="s">
        <v>47</v>
      </c>
      <c r="E25" s="12" t="s">
        <v>20</v>
      </c>
      <c r="F25" s="12" t="s">
        <v>21</v>
      </c>
      <c r="G25" s="12" t="s">
        <v>22</v>
      </c>
      <c r="H25" s="12" t="s">
        <v>23</v>
      </c>
      <c r="I25" s="12" t="s">
        <v>23</v>
      </c>
      <c r="J25" s="12" t="s">
        <v>24</v>
      </c>
      <c r="K25" s="12" t="s">
        <v>159</v>
      </c>
      <c r="L25" s="12" t="s">
        <v>79</v>
      </c>
      <c r="M25" s="12" t="s">
        <v>160</v>
      </c>
      <c r="N25" s="12" t="s">
        <v>161</v>
      </c>
      <c r="O25" s="12">
        <v>5</v>
      </c>
    </row>
    <row r="26" spans="1:15">
      <c r="A26" s="9" t="s">
        <v>80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>
        <f t="shared" ref="O26" si="4">SUM(O27)</f>
        <v>15</v>
      </c>
    </row>
    <row r="27" spans="1:15" ht="21">
      <c r="A27" s="9" t="s">
        <v>80</v>
      </c>
      <c r="B27" s="11" t="s">
        <v>81</v>
      </c>
      <c r="C27" s="12" t="s">
        <v>63</v>
      </c>
      <c r="D27" s="12" t="s">
        <v>82</v>
      </c>
      <c r="E27" s="12" t="s">
        <v>20</v>
      </c>
      <c r="F27" s="12" t="s">
        <v>21</v>
      </c>
      <c r="G27" s="12" t="s">
        <v>83</v>
      </c>
      <c r="H27" s="12" t="s">
        <v>84</v>
      </c>
      <c r="I27" s="12" t="s">
        <v>85</v>
      </c>
      <c r="J27" s="12" t="s">
        <v>24</v>
      </c>
      <c r="K27" s="12" t="s">
        <v>197</v>
      </c>
      <c r="L27" s="12" t="s">
        <v>198</v>
      </c>
      <c r="M27" s="12" t="s">
        <v>199</v>
      </c>
      <c r="N27" s="12"/>
      <c r="O27" s="12">
        <v>15</v>
      </c>
    </row>
    <row r="28" spans="1:15">
      <c r="A28" s="9" t="s">
        <v>171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>
        <f t="shared" ref="O28" si="5">SUM(O29:O29)</f>
        <v>0</v>
      </c>
    </row>
    <row r="29" spans="1:15" ht="21">
      <c r="A29" s="9" t="s">
        <v>171</v>
      </c>
      <c r="B29" s="11" t="s">
        <v>167</v>
      </c>
      <c r="C29" s="12" t="s">
        <v>168</v>
      </c>
      <c r="D29" s="12" t="s">
        <v>29</v>
      </c>
      <c r="E29" s="12" t="s">
        <v>20</v>
      </c>
      <c r="F29" s="12" t="s">
        <v>21</v>
      </c>
      <c r="G29" s="12" t="s">
        <v>86</v>
      </c>
      <c r="H29" s="12" t="s">
        <v>87</v>
      </c>
      <c r="I29" s="12" t="s">
        <v>32</v>
      </c>
      <c r="J29" s="12" t="s">
        <v>24</v>
      </c>
      <c r="K29" s="12" t="s">
        <v>88</v>
      </c>
      <c r="L29" s="12" t="s">
        <v>89</v>
      </c>
      <c r="M29" s="12" t="s">
        <v>169</v>
      </c>
      <c r="N29" s="12" t="s">
        <v>170</v>
      </c>
      <c r="O29" s="13"/>
    </row>
    <row r="30" spans="1:15">
      <c r="A30" s="9" t="s">
        <v>90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>
        <f>SUM(O31:O34)</f>
        <v>0</v>
      </c>
    </row>
    <row r="31" spans="1:15" ht="21">
      <c r="A31" s="9" t="s">
        <v>90</v>
      </c>
      <c r="B31" s="11" t="s">
        <v>194</v>
      </c>
      <c r="C31" s="11" t="s">
        <v>193</v>
      </c>
      <c r="D31" s="12" t="s">
        <v>91</v>
      </c>
      <c r="E31" s="12" t="s">
        <v>20</v>
      </c>
      <c r="F31" s="12" t="s">
        <v>21</v>
      </c>
      <c r="G31" s="12" t="s">
        <v>92</v>
      </c>
      <c r="H31" s="12" t="s">
        <v>93</v>
      </c>
      <c r="I31" s="12" t="s">
        <v>85</v>
      </c>
      <c r="J31" s="12" t="s">
        <v>24</v>
      </c>
      <c r="K31" s="12"/>
      <c r="L31" s="12" t="s">
        <v>190</v>
      </c>
      <c r="M31" s="12" t="s">
        <v>191</v>
      </c>
      <c r="N31" s="12"/>
      <c r="O31" s="13"/>
    </row>
    <row r="32" spans="1:15" ht="31.5">
      <c r="A32" s="9" t="s">
        <v>90</v>
      </c>
      <c r="B32" s="11" t="s">
        <v>157</v>
      </c>
      <c r="C32" s="12" t="s">
        <v>18</v>
      </c>
      <c r="D32" s="12" t="s">
        <v>91</v>
      </c>
      <c r="E32" s="12" t="s">
        <v>20</v>
      </c>
      <c r="F32" s="12" t="s">
        <v>21</v>
      </c>
      <c r="G32" s="12" t="s">
        <v>92</v>
      </c>
      <c r="H32" s="12" t="s">
        <v>93</v>
      </c>
      <c r="I32" s="12" t="s">
        <v>85</v>
      </c>
      <c r="J32" s="12" t="s">
        <v>24</v>
      </c>
      <c r="K32" s="12"/>
      <c r="L32" s="12" t="s">
        <v>94</v>
      </c>
      <c r="M32" s="12" t="s">
        <v>95</v>
      </c>
      <c r="N32" s="12"/>
      <c r="O32" s="13"/>
    </row>
    <row r="33" spans="1:15" ht="21">
      <c r="A33" s="9" t="s">
        <v>90</v>
      </c>
      <c r="B33" s="11" t="s">
        <v>192</v>
      </c>
      <c r="C33" s="11" t="s">
        <v>193</v>
      </c>
      <c r="D33" s="12" t="s">
        <v>91</v>
      </c>
      <c r="E33" s="12" t="s">
        <v>20</v>
      </c>
      <c r="F33" s="12" t="s">
        <v>21</v>
      </c>
      <c r="G33" s="12" t="s">
        <v>92</v>
      </c>
      <c r="H33" s="12" t="s">
        <v>93</v>
      </c>
      <c r="I33" s="12" t="s">
        <v>85</v>
      </c>
      <c r="J33" s="12" t="s">
        <v>24</v>
      </c>
      <c r="K33" s="12"/>
      <c r="L33" s="12" t="s">
        <v>190</v>
      </c>
      <c r="M33" s="12" t="s">
        <v>191</v>
      </c>
      <c r="N33" s="12"/>
      <c r="O33" s="13"/>
    </row>
    <row r="34" spans="1:15" ht="33" customHeight="1">
      <c r="A34" s="9" t="s">
        <v>90</v>
      </c>
      <c r="B34" s="11" t="s">
        <v>186</v>
      </c>
      <c r="C34" s="12" t="s">
        <v>187</v>
      </c>
      <c r="D34" s="12" t="s">
        <v>91</v>
      </c>
      <c r="E34" s="12" t="s">
        <v>20</v>
      </c>
      <c r="F34" s="12" t="s">
        <v>188</v>
      </c>
      <c r="G34" s="12" t="s">
        <v>92</v>
      </c>
      <c r="H34" s="12" t="s">
        <v>93</v>
      </c>
      <c r="I34" s="12" t="s">
        <v>85</v>
      </c>
      <c r="J34" s="12" t="s">
        <v>24</v>
      </c>
      <c r="K34" s="12" t="s">
        <v>189</v>
      </c>
      <c r="L34" s="12" t="s">
        <v>190</v>
      </c>
      <c r="M34" s="12">
        <v>2281360500</v>
      </c>
      <c r="N34" s="12"/>
      <c r="O34" s="13"/>
    </row>
    <row r="35" spans="1:15">
      <c r="A35" s="9" t="s">
        <v>96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>
        <f>SUM(O36:O38)</f>
        <v>15</v>
      </c>
    </row>
    <row r="36" spans="1:15" ht="21">
      <c r="A36" s="9" t="s">
        <v>96</v>
      </c>
      <c r="B36" s="11" t="s">
        <v>97</v>
      </c>
      <c r="C36" s="12" t="s">
        <v>58</v>
      </c>
      <c r="D36" s="12" t="s">
        <v>29</v>
      </c>
      <c r="E36" s="12" t="s">
        <v>20</v>
      </c>
      <c r="F36" s="12" t="s">
        <v>21</v>
      </c>
      <c r="G36" s="12" t="s">
        <v>98</v>
      </c>
      <c r="H36" s="12" t="s">
        <v>98</v>
      </c>
      <c r="I36" s="12" t="s">
        <v>32</v>
      </c>
      <c r="J36" s="12" t="s">
        <v>24</v>
      </c>
      <c r="K36" s="12" t="s">
        <v>70</v>
      </c>
      <c r="L36" s="12" t="s">
        <v>99</v>
      </c>
      <c r="M36" s="12" t="s">
        <v>172</v>
      </c>
      <c r="N36" s="12" t="s">
        <v>173</v>
      </c>
      <c r="O36" s="13">
        <v>15</v>
      </c>
    </row>
    <row r="37" spans="1:15" ht="21">
      <c r="A37" s="9" t="s">
        <v>96</v>
      </c>
      <c r="B37" s="11" t="s">
        <v>100</v>
      </c>
      <c r="C37" s="12" t="s">
        <v>101</v>
      </c>
      <c r="D37" s="12" t="s">
        <v>29</v>
      </c>
      <c r="E37" s="12" t="s">
        <v>20</v>
      </c>
      <c r="F37" s="12" t="s">
        <v>21</v>
      </c>
      <c r="G37" s="12" t="s">
        <v>98</v>
      </c>
      <c r="H37" s="12" t="s">
        <v>98</v>
      </c>
      <c r="I37" s="12" t="s">
        <v>32</v>
      </c>
      <c r="J37" s="12" t="s">
        <v>74</v>
      </c>
      <c r="K37" s="12"/>
      <c r="L37" s="12" t="s">
        <v>102</v>
      </c>
      <c r="M37" s="12" t="s">
        <v>103</v>
      </c>
      <c r="N37" s="12"/>
      <c r="O37" s="13"/>
    </row>
    <row r="38" spans="1:15" ht="31.5">
      <c r="A38" s="9" t="s">
        <v>96</v>
      </c>
      <c r="B38" s="11" t="s">
        <v>104</v>
      </c>
      <c r="C38" s="12" t="s">
        <v>18</v>
      </c>
      <c r="D38" s="12" t="s">
        <v>29</v>
      </c>
      <c r="E38" s="12" t="s">
        <v>20</v>
      </c>
      <c r="F38" s="12" t="s">
        <v>21</v>
      </c>
      <c r="G38" s="12" t="s">
        <v>98</v>
      </c>
      <c r="H38" s="12" t="s">
        <v>98</v>
      </c>
      <c r="I38" s="12" t="s">
        <v>32</v>
      </c>
      <c r="J38" s="12" t="s">
        <v>24</v>
      </c>
      <c r="K38" s="12"/>
      <c r="L38" s="12" t="s">
        <v>105</v>
      </c>
      <c r="M38" s="12"/>
      <c r="N38" s="12" t="s">
        <v>174</v>
      </c>
      <c r="O38" s="13"/>
    </row>
    <row r="39" spans="1:15" ht="21.75" thickBot="1">
      <c r="A39" s="9" t="s">
        <v>106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5">
        <f>SUM(O40:O73)</f>
        <v>29</v>
      </c>
    </row>
    <row r="40" spans="1:15" ht="21">
      <c r="A40" s="1" t="s">
        <v>107</v>
      </c>
      <c r="B40" s="16" t="s">
        <v>108</v>
      </c>
      <c r="C40" s="17" t="s">
        <v>58</v>
      </c>
      <c r="D40" s="17" t="s">
        <v>82</v>
      </c>
      <c r="E40" s="17" t="s">
        <v>20</v>
      </c>
      <c r="F40" s="17" t="s">
        <v>21</v>
      </c>
      <c r="G40" s="17" t="s">
        <v>109</v>
      </c>
      <c r="H40" s="17" t="s">
        <v>84</v>
      </c>
      <c r="I40" s="17" t="s">
        <v>85</v>
      </c>
      <c r="J40" s="17" t="s">
        <v>24</v>
      </c>
      <c r="K40" s="17" t="s">
        <v>217</v>
      </c>
      <c r="L40" s="17"/>
      <c r="M40" s="17"/>
      <c r="N40" s="17"/>
      <c r="O40" s="18"/>
    </row>
    <row r="41" spans="1:15" ht="42">
      <c r="B41" s="19" t="s">
        <v>110</v>
      </c>
      <c r="C41" s="12" t="s">
        <v>101</v>
      </c>
      <c r="D41" s="12" t="s">
        <v>82</v>
      </c>
      <c r="E41" s="12" t="s">
        <v>20</v>
      </c>
      <c r="F41" s="12" t="s">
        <v>21</v>
      </c>
      <c r="G41" s="12" t="s">
        <v>109</v>
      </c>
      <c r="H41" s="12" t="s">
        <v>84</v>
      </c>
      <c r="I41" s="12" t="s">
        <v>85</v>
      </c>
      <c r="J41" s="12" t="s">
        <v>24</v>
      </c>
      <c r="K41" s="12" t="s">
        <v>217</v>
      </c>
      <c r="L41" s="12"/>
      <c r="M41" s="12"/>
      <c r="N41" s="12"/>
      <c r="O41" s="20"/>
    </row>
    <row r="42" spans="1:15" ht="21">
      <c r="B42" s="19" t="s">
        <v>111</v>
      </c>
      <c r="C42" s="12" t="s">
        <v>112</v>
      </c>
      <c r="D42" s="12" t="s">
        <v>82</v>
      </c>
      <c r="E42" s="12" t="s">
        <v>20</v>
      </c>
      <c r="F42" s="12" t="s">
        <v>21</v>
      </c>
      <c r="G42" s="12" t="s">
        <v>109</v>
      </c>
      <c r="H42" s="12" t="s">
        <v>84</v>
      </c>
      <c r="I42" s="12" t="s">
        <v>85</v>
      </c>
      <c r="J42" s="12" t="s">
        <v>74</v>
      </c>
      <c r="K42" s="12" t="s">
        <v>217</v>
      </c>
      <c r="L42" s="12"/>
      <c r="M42" s="12"/>
      <c r="N42" s="12"/>
      <c r="O42" s="20"/>
    </row>
    <row r="43" spans="1:15" ht="21">
      <c r="B43" s="19" t="s">
        <v>113</v>
      </c>
      <c r="C43" s="12" t="s">
        <v>112</v>
      </c>
      <c r="D43" s="12" t="s">
        <v>82</v>
      </c>
      <c r="E43" s="12" t="s">
        <v>20</v>
      </c>
      <c r="F43" s="12" t="s">
        <v>21</v>
      </c>
      <c r="G43" s="12" t="s">
        <v>109</v>
      </c>
      <c r="H43" s="12" t="s">
        <v>84</v>
      </c>
      <c r="I43" s="12" t="s">
        <v>85</v>
      </c>
      <c r="J43" s="12" t="s">
        <v>74</v>
      </c>
      <c r="K43" s="12" t="s">
        <v>217</v>
      </c>
      <c r="L43" s="12"/>
      <c r="M43" s="12"/>
      <c r="N43" s="12"/>
      <c r="O43" s="20"/>
    </row>
    <row r="44" spans="1:15" ht="21">
      <c r="B44" s="19" t="s">
        <v>114</v>
      </c>
      <c r="C44" s="12" t="s">
        <v>112</v>
      </c>
      <c r="D44" s="12" t="s">
        <v>82</v>
      </c>
      <c r="E44" s="12" t="s">
        <v>20</v>
      </c>
      <c r="F44" s="12" t="s">
        <v>21</v>
      </c>
      <c r="G44" s="12" t="s">
        <v>109</v>
      </c>
      <c r="H44" s="12" t="s">
        <v>84</v>
      </c>
      <c r="I44" s="12" t="s">
        <v>85</v>
      </c>
      <c r="J44" s="12" t="s">
        <v>74</v>
      </c>
      <c r="K44" s="12" t="s">
        <v>217</v>
      </c>
      <c r="L44" s="12"/>
      <c r="M44" s="12"/>
      <c r="N44" s="12"/>
      <c r="O44" s="20"/>
    </row>
    <row r="45" spans="1:15" ht="21">
      <c r="B45" s="19" t="s">
        <v>115</v>
      </c>
      <c r="C45" s="12" t="s">
        <v>112</v>
      </c>
      <c r="D45" s="12" t="s">
        <v>82</v>
      </c>
      <c r="E45" s="12" t="s">
        <v>20</v>
      </c>
      <c r="F45" s="12" t="s">
        <v>21</v>
      </c>
      <c r="G45" s="12" t="s">
        <v>109</v>
      </c>
      <c r="H45" s="12" t="s">
        <v>84</v>
      </c>
      <c r="I45" s="12" t="s">
        <v>85</v>
      </c>
      <c r="J45" s="12" t="s">
        <v>24</v>
      </c>
      <c r="K45" s="12" t="s">
        <v>217</v>
      </c>
      <c r="L45" s="12"/>
      <c r="M45" s="12"/>
      <c r="N45" s="12"/>
      <c r="O45" s="20"/>
    </row>
    <row r="46" spans="1:15" ht="31.5">
      <c r="B46" s="19" t="s">
        <v>116</v>
      </c>
      <c r="C46" s="12" t="s">
        <v>101</v>
      </c>
      <c r="D46" s="12" t="s">
        <v>82</v>
      </c>
      <c r="E46" s="12" t="s">
        <v>20</v>
      </c>
      <c r="F46" s="12" t="s">
        <v>21</v>
      </c>
      <c r="G46" s="12" t="s">
        <v>109</v>
      </c>
      <c r="H46" s="12" t="s">
        <v>84</v>
      </c>
      <c r="I46" s="12" t="s">
        <v>85</v>
      </c>
      <c r="J46" s="12" t="s">
        <v>24</v>
      </c>
      <c r="K46" s="12" t="s">
        <v>217</v>
      </c>
      <c r="L46" s="12"/>
      <c r="M46" s="12"/>
      <c r="N46" s="12"/>
      <c r="O46" s="20"/>
    </row>
    <row r="47" spans="1:15" ht="42">
      <c r="A47" s="1" t="s">
        <v>117</v>
      </c>
      <c r="B47" s="19" t="s">
        <v>118</v>
      </c>
      <c r="C47" s="12" t="s">
        <v>112</v>
      </c>
      <c r="D47" s="12" t="s">
        <v>82</v>
      </c>
      <c r="E47" s="12" t="s">
        <v>20</v>
      </c>
      <c r="F47" s="12" t="s">
        <v>21</v>
      </c>
      <c r="G47" s="12" t="s">
        <v>109</v>
      </c>
      <c r="H47" s="12" t="s">
        <v>84</v>
      </c>
      <c r="I47" s="12" t="s">
        <v>85</v>
      </c>
      <c r="J47" s="12" t="s">
        <v>24</v>
      </c>
      <c r="K47" s="12" t="s">
        <v>217</v>
      </c>
      <c r="L47" s="12"/>
      <c r="M47" s="12"/>
      <c r="N47" s="12"/>
      <c r="O47" s="20"/>
    </row>
    <row r="48" spans="1:15" ht="31.5">
      <c r="A48" s="1" t="s">
        <v>119</v>
      </c>
      <c r="B48" s="19" t="s">
        <v>120</v>
      </c>
      <c r="C48" s="12" t="s">
        <v>101</v>
      </c>
      <c r="D48" s="12" t="s">
        <v>82</v>
      </c>
      <c r="E48" s="12" t="s">
        <v>20</v>
      </c>
      <c r="F48" s="12" t="s">
        <v>21</v>
      </c>
      <c r="G48" s="12" t="s">
        <v>109</v>
      </c>
      <c r="H48" s="12" t="s">
        <v>84</v>
      </c>
      <c r="I48" s="12" t="s">
        <v>85</v>
      </c>
      <c r="J48" s="12" t="s">
        <v>24</v>
      </c>
      <c r="K48" s="12" t="s">
        <v>217</v>
      </c>
      <c r="L48" s="12"/>
      <c r="M48" s="12"/>
      <c r="N48" s="12"/>
      <c r="O48" s="20"/>
    </row>
    <row r="49" spans="1:15" ht="31.5">
      <c r="B49" s="19" t="s">
        <v>121</v>
      </c>
      <c r="C49" s="12" t="s">
        <v>101</v>
      </c>
      <c r="D49" s="12" t="s">
        <v>82</v>
      </c>
      <c r="E49" s="12" t="s">
        <v>20</v>
      </c>
      <c r="F49" s="12" t="s">
        <v>21</v>
      </c>
      <c r="G49" s="12" t="s">
        <v>109</v>
      </c>
      <c r="H49" s="12" t="s">
        <v>84</v>
      </c>
      <c r="I49" s="12" t="s">
        <v>85</v>
      </c>
      <c r="J49" s="12" t="s">
        <v>24</v>
      </c>
      <c r="K49" s="12" t="s">
        <v>217</v>
      </c>
      <c r="L49" s="12"/>
      <c r="M49" s="12"/>
      <c r="N49" s="12"/>
      <c r="O49" s="20"/>
    </row>
    <row r="50" spans="1:15" ht="31.5">
      <c r="B50" s="19" t="s">
        <v>122</v>
      </c>
      <c r="C50" s="12" t="s">
        <v>101</v>
      </c>
      <c r="D50" s="12" t="s">
        <v>82</v>
      </c>
      <c r="E50" s="12" t="s">
        <v>20</v>
      </c>
      <c r="F50" s="12" t="s">
        <v>21</v>
      </c>
      <c r="G50" s="12" t="s">
        <v>109</v>
      </c>
      <c r="H50" s="12" t="s">
        <v>84</v>
      </c>
      <c r="I50" s="12" t="s">
        <v>85</v>
      </c>
      <c r="J50" s="12" t="s">
        <v>24</v>
      </c>
      <c r="K50" s="12" t="s">
        <v>217</v>
      </c>
      <c r="L50" s="12"/>
      <c r="M50" s="12"/>
      <c r="N50" s="12"/>
      <c r="O50" s="20"/>
    </row>
    <row r="51" spans="1:15" ht="42">
      <c r="B51" s="19" t="s">
        <v>123</v>
      </c>
      <c r="C51" s="12" t="s">
        <v>101</v>
      </c>
      <c r="D51" s="12" t="s">
        <v>82</v>
      </c>
      <c r="E51" s="12" t="s">
        <v>20</v>
      </c>
      <c r="F51" s="12" t="s">
        <v>21</v>
      </c>
      <c r="G51" s="12" t="s">
        <v>109</v>
      </c>
      <c r="H51" s="12" t="s">
        <v>84</v>
      </c>
      <c r="I51" s="12" t="s">
        <v>85</v>
      </c>
      <c r="J51" s="12" t="s">
        <v>24</v>
      </c>
      <c r="K51" s="12" t="s">
        <v>217</v>
      </c>
      <c r="L51" s="12"/>
      <c r="M51" s="12"/>
      <c r="N51" s="12"/>
      <c r="O51" s="20"/>
    </row>
    <row r="52" spans="1:15" ht="42">
      <c r="B52" s="19" t="s">
        <v>124</v>
      </c>
      <c r="C52" s="12" t="s">
        <v>63</v>
      </c>
      <c r="D52" s="12" t="s">
        <v>82</v>
      </c>
      <c r="E52" s="12" t="s">
        <v>20</v>
      </c>
      <c r="F52" s="12" t="s">
        <v>21</v>
      </c>
      <c r="G52" s="12" t="s">
        <v>109</v>
      </c>
      <c r="H52" s="12" t="s">
        <v>84</v>
      </c>
      <c r="I52" s="12" t="s">
        <v>85</v>
      </c>
      <c r="J52" s="12" t="s">
        <v>74</v>
      </c>
      <c r="K52" s="12" t="s">
        <v>217</v>
      </c>
      <c r="L52" s="12"/>
      <c r="M52" s="12"/>
      <c r="N52" s="12"/>
      <c r="O52" s="20"/>
    </row>
    <row r="53" spans="1:15" ht="21">
      <c r="B53" s="19" t="s">
        <v>125</v>
      </c>
      <c r="C53" s="12" t="s">
        <v>112</v>
      </c>
      <c r="D53" s="12" t="s">
        <v>82</v>
      </c>
      <c r="E53" s="12" t="s">
        <v>20</v>
      </c>
      <c r="F53" s="12" t="s">
        <v>21</v>
      </c>
      <c r="G53" s="12" t="s">
        <v>109</v>
      </c>
      <c r="H53" s="12" t="s">
        <v>84</v>
      </c>
      <c r="I53" s="12" t="s">
        <v>85</v>
      </c>
      <c r="J53" s="12" t="s">
        <v>74</v>
      </c>
      <c r="K53" s="12" t="s">
        <v>217</v>
      </c>
      <c r="L53" s="12"/>
      <c r="M53" s="12"/>
      <c r="N53" s="12"/>
      <c r="O53" s="20"/>
    </row>
    <row r="54" spans="1:15" ht="21">
      <c r="B54" s="19" t="s">
        <v>126</v>
      </c>
      <c r="C54" s="12" t="s">
        <v>112</v>
      </c>
      <c r="D54" s="12" t="s">
        <v>82</v>
      </c>
      <c r="E54" s="12" t="s">
        <v>20</v>
      </c>
      <c r="F54" s="12" t="s">
        <v>21</v>
      </c>
      <c r="G54" s="12" t="s">
        <v>109</v>
      </c>
      <c r="H54" s="12" t="s">
        <v>84</v>
      </c>
      <c r="I54" s="12" t="s">
        <v>85</v>
      </c>
      <c r="J54" s="12" t="s">
        <v>24</v>
      </c>
      <c r="K54" s="12" t="s">
        <v>217</v>
      </c>
      <c r="L54" s="12"/>
      <c r="M54" s="12"/>
      <c r="N54" s="12"/>
      <c r="O54" s="20"/>
    </row>
    <row r="55" spans="1:15" ht="21">
      <c r="B55" s="19" t="s">
        <v>127</v>
      </c>
      <c r="C55" s="12" t="s">
        <v>112</v>
      </c>
      <c r="D55" s="12" t="s">
        <v>82</v>
      </c>
      <c r="E55" s="12" t="s">
        <v>20</v>
      </c>
      <c r="F55" s="12" t="s">
        <v>21</v>
      </c>
      <c r="G55" s="12" t="s">
        <v>109</v>
      </c>
      <c r="H55" s="12" t="s">
        <v>84</v>
      </c>
      <c r="I55" s="12" t="s">
        <v>85</v>
      </c>
      <c r="J55" s="12" t="s">
        <v>74</v>
      </c>
      <c r="K55" s="12" t="s">
        <v>217</v>
      </c>
      <c r="L55" s="12"/>
      <c r="M55" s="12"/>
      <c r="N55" s="12"/>
      <c r="O55" s="20"/>
    </row>
    <row r="56" spans="1:15" ht="21">
      <c r="B56" s="19" t="s">
        <v>128</v>
      </c>
      <c r="C56" s="12" t="s">
        <v>112</v>
      </c>
      <c r="D56" s="12" t="s">
        <v>82</v>
      </c>
      <c r="E56" s="12" t="s">
        <v>20</v>
      </c>
      <c r="F56" s="12" t="s">
        <v>21</v>
      </c>
      <c r="G56" s="12" t="s">
        <v>109</v>
      </c>
      <c r="H56" s="12" t="s">
        <v>84</v>
      </c>
      <c r="I56" s="12" t="s">
        <v>85</v>
      </c>
      <c r="J56" s="12" t="s">
        <v>24</v>
      </c>
      <c r="K56" s="12" t="s">
        <v>217</v>
      </c>
      <c r="L56" s="12"/>
      <c r="M56" s="12"/>
      <c r="N56" s="12"/>
      <c r="O56" s="20"/>
    </row>
    <row r="57" spans="1:15" ht="21">
      <c r="B57" s="19" t="s">
        <v>129</v>
      </c>
      <c r="C57" s="12" t="s">
        <v>112</v>
      </c>
      <c r="D57" s="12" t="s">
        <v>82</v>
      </c>
      <c r="E57" s="12" t="s">
        <v>20</v>
      </c>
      <c r="F57" s="12" t="s">
        <v>21</v>
      </c>
      <c r="G57" s="12" t="s">
        <v>109</v>
      </c>
      <c r="H57" s="12" t="s">
        <v>84</v>
      </c>
      <c r="I57" s="12" t="s">
        <v>85</v>
      </c>
      <c r="J57" s="12" t="s">
        <v>24</v>
      </c>
      <c r="K57" s="12" t="s">
        <v>217</v>
      </c>
      <c r="L57" s="12"/>
      <c r="M57" s="12"/>
      <c r="N57" s="12"/>
      <c r="O57" s="20"/>
    </row>
    <row r="58" spans="1:15" ht="21">
      <c r="B58" s="19" t="s">
        <v>130</v>
      </c>
      <c r="C58" s="12" t="s">
        <v>112</v>
      </c>
      <c r="D58" s="12" t="s">
        <v>82</v>
      </c>
      <c r="E58" s="12" t="s">
        <v>20</v>
      </c>
      <c r="F58" s="12" t="s">
        <v>21</v>
      </c>
      <c r="G58" s="12" t="s">
        <v>109</v>
      </c>
      <c r="H58" s="12" t="s">
        <v>84</v>
      </c>
      <c r="I58" s="12" t="s">
        <v>85</v>
      </c>
      <c r="J58" s="12" t="s">
        <v>24</v>
      </c>
      <c r="K58" s="12" t="s">
        <v>217</v>
      </c>
      <c r="L58" s="12"/>
      <c r="M58" s="12"/>
      <c r="N58" s="12"/>
      <c r="O58" s="20"/>
    </row>
    <row r="59" spans="1:15" ht="21">
      <c r="B59" s="19" t="s">
        <v>131</v>
      </c>
      <c r="C59" s="12" t="s">
        <v>112</v>
      </c>
      <c r="D59" s="12" t="s">
        <v>82</v>
      </c>
      <c r="E59" s="12" t="s">
        <v>20</v>
      </c>
      <c r="F59" s="12" t="s">
        <v>21</v>
      </c>
      <c r="G59" s="12" t="s">
        <v>109</v>
      </c>
      <c r="H59" s="12" t="s">
        <v>84</v>
      </c>
      <c r="I59" s="12" t="s">
        <v>85</v>
      </c>
      <c r="J59" s="12" t="s">
        <v>24</v>
      </c>
      <c r="K59" s="12" t="s">
        <v>217</v>
      </c>
      <c r="L59" s="12"/>
      <c r="M59" s="12"/>
      <c r="N59" s="12"/>
      <c r="O59" s="20"/>
    </row>
    <row r="60" spans="1:15" ht="21">
      <c r="B60" s="19" t="s">
        <v>132</v>
      </c>
      <c r="C60" s="12" t="s">
        <v>112</v>
      </c>
      <c r="D60" s="12" t="s">
        <v>82</v>
      </c>
      <c r="E60" s="12" t="s">
        <v>20</v>
      </c>
      <c r="F60" s="12" t="s">
        <v>21</v>
      </c>
      <c r="G60" s="12" t="s">
        <v>109</v>
      </c>
      <c r="H60" s="12" t="s">
        <v>84</v>
      </c>
      <c r="I60" s="12" t="s">
        <v>85</v>
      </c>
      <c r="J60" s="12" t="s">
        <v>24</v>
      </c>
      <c r="K60" s="12" t="s">
        <v>217</v>
      </c>
      <c r="L60" s="12"/>
      <c r="M60" s="12"/>
      <c r="N60" s="12"/>
      <c r="O60" s="20"/>
    </row>
    <row r="61" spans="1:15" ht="31.5">
      <c r="A61" s="1" t="s">
        <v>133</v>
      </c>
      <c r="B61" s="19" t="s">
        <v>215</v>
      </c>
      <c r="C61" s="12" t="s">
        <v>101</v>
      </c>
      <c r="D61" s="12" t="s">
        <v>82</v>
      </c>
      <c r="E61" s="12" t="s">
        <v>20</v>
      </c>
      <c r="F61" s="12" t="s">
        <v>21</v>
      </c>
      <c r="G61" s="12" t="s">
        <v>109</v>
      </c>
      <c r="H61" s="12" t="s">
        <v>84</v>
      </c>
      <c r="I61" s="12" t="s">
        <v>85</v>
      </c>
      <c r="J61" s="12" t="s">
        <v>24</v>
      </c>
      <c r="K61" s="12" t="s">
        <v>217</v>
      </c>
      <c r="L61" s="12" t="s">
        <v>213</v>
      </c>
      <c r="M61" s="12">
        <v>2247022818</v>
      </c>
      <c r="N61" s="12"/>
      <c r="O61" s="20">
        <v>5</v>
      </c>
    </row>
    <row r="62" spans="1:15" ht="31.5">
      <c r="B62" s="19" t="s">
        <v>134</v>
      </c>
      <c r="C62" s="12" t="s">
        <v>101</v>
      </c>
      <c r="D62" s="12" t="s">
        <v>82</v>
      </c>
      <c r="E62" s="12" t="s">
        <v>20</v>
      </c>
      <c r="F62" s="12" t="s">
        <v>21</v>
      </c>
      <c r="G62" s="12" t="s">
        <v>109</v>
      </c>
      <c r="H62" s="12" t="s">
        <v>84</v>
      </c>
      <c r="I62" s="12" t="s">
        <v>85</v>
      </c>
      <c r="J62" s="12" t="s">
        <v>24</v>
      </c>
      <c r="K62" s="12" t="s">
        <v>217</v>
      </c>
      <c r="L62" s="12"/>
      <c r="M62" s="12"/>
      <c r="N62" s="12"/>
      <c r="O62" s="20"/>
    </row>
    <row r="63" spans="1:15" ht="31.5">
      <c r="B63" s="19" t="s">
        <v>135</v>
      </c>
      <c r="C63" s="12" t="s">
        <v>101</v>
      </c>
      <c r="D63" s="12" t="s">
        <v>82</v>
      </c>
      <c r="E63" s="12" t="s">
        <v>20</v>
      </c>
      <c r="F63" s="12" t="s">
        <v>21</v>
      </c>
      <c r="G63" s="12" t="s">
        <v>109</v>
      </c>
      <c r="H63" s="12" t="s">
        <v>84</v>
      </c>
      <c r="I63" s="12" t="s">
        <v>85</v>
      </c>
      <c r="J63" s="12" t="s">
        <v>24</v>
      </c>
      <c r="K63" s="12" t="s">
        <v>217</v>
      </c>
      <c r="L63" s="12" t="s">
        <v>214</v>
      </c>
      <c r="M63" s="12">
        <v>2247022509</v>
      </c>
      <c r="N63" s="12"/>
      <c r="O63" s="20">
        <v>6</v>
      </c>
    </row>
    <row r="64" spans="1:15" ht="31.5">
      <c r="B64" s="19" t="s">
        <v>136</v>
      </c>
      <c r="C64" s="12" t="s">
        <v>101</v>
      </c>
      <c r="D64" s="12" t="s">
        <v>82</v>
      </c>
      <c r="E64" s="12" t="s">
        <v>20</v>
      </c>
      <c r="F64" s="12" t="s">
        <v>21</v>
      </c>
      <c r="G64" s="12" t="s">
        <v>109</v>
      </c>
      <c r="H64" s="12" t="s">
        <v>84</v>
      </c>
      <c r="I64" s="12" t="s">
        <v>85</v>
      </c>
      <c r="J64" s="12" t="s">
        <v>24</v>
      </c>
      <c r="K64" s="12" t="s">
        <v>217</v>
      </c>
      <c r="L64" s="12"/>
      <c r="M64" s="12"/>
      <c r="N64" s="12"/>
      <c r="O64" s="20"/>
    </row>
    <row r="65" spans="1:15" ht="31.5">
      <c r="B65" s="19" t="s">
        <v>137</v>
      </c>
      <c r="C65" s="12" t="s">
        <v>101</v>
      </c>
      <c r="D65" s="12" t="s">
        <v>82</v>
      </c>
      <c r="E65" s="12" t="s">
        <v>20</v>
      </c>
      <c r="F65" s="12" t="s">
        <v>21</v>
      </c>
      <c r="G65" s="12" t="s">
        <v>109</v>
      </c>
      <c r="H65" s="12" t="s">
        <v>84</v>
      </c>
      <c r="I65" s="12" t="s">
        <v>85</v>
      </c>
      <c r="J65" s="12" t="s">
        <v>24</v>
      </c>
      <c r="K65" s="12" t="s">
        <v>217</v>
      </c>
      <c r="L65" s="12"/>
      <c r="M65" s="12"/>
      <c r="N65" s="12"/>
      <c r="O65" s="20"/>
    </row>
    <row r="66" spans="1:15" ht="31.5">
      <c r="B66" s="19" t="s">
        <v>138</v>
      </c>
      <c r="C66" s="12" t="s">
        <v>101</v>
      </c>
      <c r="D66" s="12" t="s">
        <v>82</v>
      </c>
      <c r="E66" s="12" t="s">
        <v>20</v>
      </c>
      <c r="F66" s="12" t="s">
        <v>21</v>
      </c>
      <c r="G66" s="12" t="s">
        <v>109</v>
      </c>
      <c r="H66" s="12" t="s">
        <v>84</v>
      </c>
      <c r="I66" s="12" t="s">
        <v>85</v>
      </c>
      <c r="J66" s="12" t="s">
        <v>24</v>
      </c>
      <c r="K66" s="12" t="s">
        <v>217</v>
      </c>
      <c r="L66" s="12"/>
      <c r="M66" s="12"/>
      <c r="N66" s="12"/>
      <c r="O66" s="20"/>
    </row>
    <row r="67" spans="1:15" ht="52.5">
      <c r="B67" s="19" t="s">
        <v>139</v>
      </c>
      <c r="C67" s="12" t="s">
        <v>63</v>
      </c>
      <c r="D67" s="12" t="s">
        <v>82</v>
      </c>
      <c r="E67" s="12" t="s">
        <v>20</v>
      </c>
      <c r="F67" s="12" t="s">
        <v>21</v>
      </c>
      <c r="G67" s="12" t="s">
        <v>109</v>
      </c>
      <c r="H67" s="12" t="s">
        <v>84</v>
      </c>
      <c r="I67" s="12" t="s">
        <v>85</v>
      </c>
      <c r="J67" s="12" t="s">
        <v>24</v>
      </c>
      <c r="K67" s="12" t="s">
        <v>217</v>
      </c>
      <c r="L67" s="12" t="s">
        <v>207</v>
      </c>
      <c r="M67" s="12" t="s">
        <v>209</v>
      </c>
      <c r="N67" s="12"/>
      <c r="O67" s="20"/>
    </row>
    <row r="68" spans="1:15" ht="21">
      <c r="B68" s="19" t="s">
        <v>140</v>
      </c>
      <c r="C68" s="12" t="s">
        <v>112</v>
      </c>
      <c r="D68" s="12" t="s">
        <v>82</v>
      </c>
      <c r="E68" s="12" t="s">
        <v>20</v>
      </c>
      <c r="F68" s="12" t="s">
        <v>21</v>
      </c>
      <c r="G68" s="12" t="s">
        <v>109</v>
      </c>
      <c r="H68" s="12" t="s">
        <v>84</v>
      </c>
      <c r="I68" s="12" t="s">
        <v>85</v>
      </c>
      <c r="J68" s="12" t="s">
        <v>24</v>
      </c>
      <c r="K68" s="12" t="s">
        <v>217</v>
      </c>
      <c r="L68" s="12" t="s">
        <v>207</v>
      </c>
      <c r="M68" s="12" t="s">
        <v>208</v>
      </c>
      <c r="N68" s="12"/>
      <c r="O68" s="20">
        <v>13</v>
      </c>
    </row>
    <row r="69" spans="1:15" ht="21">
      <c r="B69" s="21" t="s">
        <v>210</v>
      </c>
      <c r="C69" s="12" t="s">
        <v>211</v>
      </c>
      <c r="D69" s="12" t="s">
        <v>82</v>
      </c>
      <c r="E69" s="12" t="s">
        <v>20</v>
      </c>
      <c r="F69" s="12" t="s">
        <v>21</v>
      </c>
      <c r="G69" s="12" t="s">
        <v>109</v>
      </c>
      <c r="H69" s="12" t="s">
        <v>84</v>
      </c>
      <c r="I69" s="12" t="s">
        <v>85</v>
      </c>
      <c r="J69" s="12" t="s">
        <v>24</v>
      </c>
      <c r="K69" s="12" t="s">
        <v>217</v>
      </c>
      <c r="L69" s="12" t="s">
        <v>212</v>
      </c>
      <c r="M69" s="12">
        <v>2247024125</v>
      </c>
      <c r="N69" s="12"/>
      <c r="O69" s="20">
        <v>5</v>
      </c>
    </row>
    <row r="70" spans="1:15" ht="21">
      <c r="B70" s="19" t="s">
        <v>141</v>
      </c>
      <c r="C70" s="12" t="s">
        <v>112</v>
      </c>
      <c r="D70" s="12" t="s">
        <v>82</v>
      </c>
      <c r="E70" s="12" t="s">
        <v>20</v>
      </c>
      <c r="F70" s="12" t="s">
        <v>21</v>
      </c>
      <c r="G70" s="12" t="s">
        <v>109</v>
      </c>
      <c r="H70" s="12" t="s">
        <v>84</v>
      </c>
      <c r="I70" s="12" t="s">
        <v>85</v>
      </c>
      <c r="J70" s="12" t="s">
        <v>24</v>
      </c>
      <c r="K70" s="12" t="s">
        <v>217</v>
      </c>
      <c r="L70" s="12"/>
      <c r="M70" s="12"/>
      <c r="N70" s="12"/>
      <c r="O70" s="20"/>
    </row>
    <row r="71" spans="1:15" ht="21">
      <c r="B71" s="19" t="s">
        <v>142</v>
      </c>
      <c r="C71" s="12" t="s">
        <v>112</v>
      </c>
      <c r="D71" s="12" t="s">
        <v>82</v>
      </c>
      <c r="E71" s="12" t="s">
        <v>20</v>
      </c>
      <c r="F71" s="12" t="s">
        <v>21</v>
      </c>
      <c r="G71" s="12" t="s">
        <v>109</v>
      </c>
      <c r="H71" s="12" t="s">
        <v>84</v>
      </c>
      <c r="I71" s="12" t="s">
        <v>85</v>
      </c>
      <c r="J71" s="12" t="s">
        <v>24</v>
      </c>
      <c r="K71" s="12" t="s">
        <v>217</v>
      </c>
      <c r="L71" s="12"/>
      <c r="M71" s="12"/>
      <c r="N71" s="12"/>
      <c r="O71" s="20"/>
    </row>
    <row r="72" spans="1:15" ht="42">
      <c r="B72" s="19" t="s">
        <v>143</v>
      </c>
      <c r="C72" s="12" t="s">
        <v>112</v>
      </c>
      <c r="D72" s="12" t="s">
        <v>82</v>
      </c>
      <c r="E72" s="12" t="s">
        <v>20</v>
      </c>
      <c r="F72" s="12" t="s">
        <v>21</v>
      </c>
      <c r="G72" s="12" t="s">
        <v>109</v>
      </c>
      <c r="H72" s="12" t="s">
        <v>84</v>
      </c>
      <c r="I72" s="12" t="s">
        <v>85</v>
      </c>
      <c r="J72" s="12" t="s">
        <v>24</v>
      </c>
      <c r="K72" s="12" t="s">
        <v>217</v>
      </c>
      <c r="L72" s="12"/>
      <c r="M72" s="12"/>
      <c r="N72" s="12"/>
      <c r="O72" s="20"/>
    </row>
    <row r="73" spans="1:15" ht="32.25" thickBot="1">
      <c r="B73" s="22" t="s">
        <v>144</v>
      </c>
      <c r="C73" s="23" t="s">
        <v>73</v>
      </c>
      <c r="D73" s="23" t="s">
        <v>82</v>
      </c>
      <c r="E73" s="23" t="s">
        <v>20</v>
      </c>
      <c r="F73" s="23" t="s">
        <v>21</v>
      </c>
      <c r="G73" s="23" t="s">
        <v>109</v>
      </c>
      <c r="H73" s="23" t="s">
        <v>84</v>
      </c>
      <c r="I73" s="23" t="s">
        <v>85</v>
      </c>
      <c r="J73" s="23" t="s">
        <v>74</v>
      </c>
      <c r="K73" s="23" t="s">
        <v>145</v>
      </c>
      <c r="L73" s="23"/>
      <c r="M73" s="23"/>
      <c r="N73" s="23"/>
      <c r="O73" s="24"/>
    </row>
    <row r="74" spans="1:15" ht="21">
      <c r="A74" s="9" t="s">
        <v>146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6">
        <f>SUM(O75:O78)</f>
        <v>20</v>
      </c>
    </row>
    <row r="75" spans="1:15" ht="52.5">
      <c r="A75" s="9" t="s">
        <v>146</v>
      </c>
      <c r="B75" s="11" t="s">
        <v>147</v>
      </c>
      <c r="C75" s="12" t="s">
        <v>148</v>
      </c>
      <c r="D75" s="12" t="s">
        <v>59</v>
      </c>
      <c r="E75" s="12" t="s">
        <v>20</v>
      </c>
      <c r="F75" s="12" t="s">
        <v>21</v>
      </c>
      <c r="G75" s="12" t="s">
        <v>149</v>
      </c>
      <c r="H75" s="12" t="s">
        <v>23</v>
      </c>
      <c r="I75" s="12" t="s">
        <v>23</v>
      </c>
      <c r="J75" s="12" t="s">
        <v>24</v>
      </c>
      <c r="K75" s="12"/>
      <c r="L75" s="12" t="s">
        <v>150</v>
      </c>
      <c r="M75" s="12" t="s">
        <v>151</v>
      </c>
      <c r="N75" s="12" t="s">
        <v>152</v>
      </c>
      <c r="O75" s="13"/>
    </row>
    <row r="76" spans="1:15" ht="21">
      <c r="A76" s="9" t="s">
        <v>146</v>
      </c>
      <c r="B76" s="11" t="s">
        <v>153</v>
      </c>
      <c r="C76" s="12" t="s">
        <v>154</v>
      </c>
      <c r="D76" s="12" t="s">
        <v>59</v>
      </c>
      <c r="E76" s="12" t="s">
        <v>20</v>
      </c>
      <c r="F76" s="12" t="s">
        <v>21</v>
      </c>
      <c r="G76" s="12" t="s">
        <v>149</v>
      </c>
      <c r="H76" s="12" t="s">
        <v>23</v>
      </c>
      <c r="I76" s="12" t="s">
        <v>23</v>
      </c>
      <c r="J76" s="12" t="s">
        <v>24</v>
      </c>
      <c r="K76" s="12"/>
      <c r="L76" s="12" t="s">
        <v>150</v>
      </c>
      <c r="M76" s="12" t="s">
        <v>151</v>
      </c>
      <c r="N76" s="12" t="s">
        <v>152</v>
      </c>
      <c r="O76" s="13"/>
    </row>
    <row r="77" spans="1:15" ht="73.5">
      <c r="A77" s="9" t="s">
        <v>146</v>
      </c>
      <c r="B77" s="11" t="s">
        <v>155</v>
      </c>
      <c r="C77" s="12" t="s">
        <v>46</v>
      </c>
      <c r="D77" s="12" t="s">
        <v>59</v>
      </c>
      <c r="E77" s="12" t="s">
        <v>20</v>
      </c>
      <c r="F77" s="12" t="s">
        <v>21</v>
      </c>
      <c r="G77" s="12" t="s">
        <v>149</v>
      </c>
      <c r="H77" s="12" t="s">
        <v>23</v>
      </c>
      <c r="I77" s="12" t="s">
        <v>23</v>
      </c>
      <c r="J77" s="12" t="s">
        <v>24</v>
      </c>
      <c r="K77" s="12"/>
      <c r="L77" s="12" t="s">
        <v>150</v>
      </c>
      <c r="M77" s="12" t="s">
        <v>151</v>
      </c>
      <c r="N77" s="12" t="s">
        <v>152</v>
      </c>
      <c r="O77" s="13"/>
    </row>
    <row r="78" spans="1:15" ht="21">
      <c r="A78" s="9" t="s">
        <v>146</v>
      </c>
      <c r="B78" s="11" t="s">
        <v>156</v>
      </c>
      <c r="C78" s="12" t="s">
        <v>63</v>
      </c>
      <c r="D78" s="12" t="s">
        <v>59</v>
      </c>
      <c r="E78" s="12" t="s">
        <v>20</v>
      </c>
      <c r="F78" s="12" t="s">
        <v>21</v>
      </c>
      <c r="G78" s="12" t="s">
        <v>149</v>
      </c>
      <c r="H78" s="12" t="s">
        <v>23</v>
      </c>
      <c r="I78" s="12" t="s">
        <v>23</v>
      </c>
      <c r="J78" s="12" t="s">
        <v>24</v>
      </c>
      <c r="K78" s="12" t="s">
        <v>195</v>
      </c>
      <c r="L78" s="12" t="s">
        <v>150</v>
      </c>
      <c r="M78" s="12" t="s">
        <v>196</v>
      </c>
      <c r="N78" s="12" t="s">
        <v>152</v>
      </c>
      <c r="O78" s="13">
        <v>20</v>
      </c>
    </row>
    <row r="79" spans="1:15" ht="15.75" thickBot="1">
      <c r="O79" s="27"/>
    </row>
    <row r="80" spans="1:15" ht="16.5" thickBot="1">
      <c r="O80" s="28">
        <f>O74+O39+O35+O30+O28+O26+O24+O22+O18+O15+O13+O8+O6+O4</f>
        <v>159</v>
      </c>
    </row>
  </sheetData>
  <autoFilter ref="A3:P78"/>
  <mergeCells count="1">
    <mergeCell ref="A1:O1"/>
  </mergeCells>
  <hyperlinks>
    <hyperlink ref="N25" r:id="rId1"/>
    <hyperlink ref="N29" r:id="rId2"/>
    <hyperlink ref="N36" r:id="rId3"/>
    <hyperlink ref="N38" r:id="rId4"/>
    <hyperlink ref="N19" r:id="rId5"/>
    <hyperlink ref="N23" r:id="rId6"/>
    <hyperlink ref="N12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georgakopoulosd</dc:creator>
  <cp:lastModifiedBy>kokkiniss</cp:lastModifiedBy>
  <dcterms:created xsi:type="dcterms:W3CDTF">2017-09-15T06:32:19Z</dcterms:created>
  <dcterms:modified xsi:type="dcterms:W3CDTF">2018-10-19T13:39:31Z</dcterms:modified>
</cp:coreProperties>
</file>