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ΥΠΕ" sheetId="1" r:id="rId1"/>
    <sheet name="Φύλλο3" sheetId="2" r:id="rId2"/>
  </sheets>
  <definedNames/>
  <calcPr fullCalcOnLoad="1"/>
</workbook>
</file>

<file path=xl/sharedStrings.xml><?xml version="1.0" encoding="utf-8"?>
<sst xmlns="http://schemas.openxmlformats.org/spreadsheetml/2006/main" count="51" uniqueCount="31">
  <si>
    <t>Σύνολο όλων των κλινικών τμημάτων</t>
  </si>
  <si>
    <t>Κλινικά τμήματα            (εκτός ΜΕΘ)</t>
  </si>
  <si>
    <t>Κλινικά τμήματα              (εκτός ΜΕΘ)</t>
  </si>
  <si>
    <t>Κλινικά τμήματα          (εκτός ΜΕΘ)</t>
  </si>
  <si>
    <t>Συνολικός αρ. ημερών νοσηλείας</t>
  </si>
  <si>
    <t xml:space="preserve">ΠΙΝΑΚΑΣ ΝΟΣΗΛΕΥΤΙΚΗΣ ΚΙΝΗΣΗΣ ΝΟΣΟΚΟΜΕΙΩΝ </t>
  </si>
  <si>
    <t>Συνολικός αριθμός νοσ/νων</t>
  </si>
  <si>
    <t>ΓΙΑΝΝΙΤΣΩΝ</t>
  </si>
  <si>
    <t>ΚΑΤΕΡΙΝΗΣ</t>
  </si>
  <si>
    <t>ΓΡΕΒΕΝΩΝ</t>
  </si>
  <si>
    <t>ΦΛΩΡΙΝΑΣ</t>
  </si>
  <si>
    <t>ΥΠΕ : 3η</t>
  </si>
  <si>
    <t>ΨΥΧΙΑΤΡΙΚΟ ΝΟΣΟΚΟΜΕΙΟ ΘΕΣΣΑΛΟΝΙΚΗΣ</t>
  </si>
  <si>
    <t>ΑΓΙΟΣ ΔΗΜΗΤΡΙΟΣ</t>
  </si>
  <si>
    <t>ΠΑΠΑΝΙΚΟΛΑΟΥ</t>
  </si>
  <si>
    <t>ΒΕΡΟΙΑΣ</t>
  </si>
  <si>
    <t>ΝΑΟΥΣΑΣ</t>
  </si>
  <si>
    <t>ΕΔΕΣΣΑΣ</t>
  </si>
  <si>
    <t>ΚΟΖΑΝΗΣ "ΜΑΜΑΤΣΕΙΟ"</t>
  </si>
  <si>
    <t>ΠΤΟΛΕΜΑΪΔΑΣ "ΜΠΟΔΟΣΑΚΕΙΟ"</t>
  </si>
  <si>
    <t>ΚΑΣΤΟΡΙΑΣ</t>
  </si>
  <si>
    <t>ΠΑΠΑΓΕΩΡΓΙΟΥ</t>
  </si>
  <si>
    <t>ΣΥΝΟΛΟ</t>
  </si>
  <si>
    <t>ΝΟΣΟΚΟΜΕΙΟ</t>
  </si>
  <si>
    <t>ΓΕΝΝΗΜΑΤΑΣ</t>
  </si>
  <si>
    <t>ΜΟΝΑΔΑ  ΕΜΦΡΑΓΜΑΤΩΝ</t>
  </si>
  <si>
    <r>
      <t>Υπεύθυνος/η επικοινωνίας</t>
    </r>
    <r>
      <rPr>
        <b/>
        <sz val="14"/>
        <color indexed="8"/>
        <rFont val="Arial Narrow"/>
        <family val="2"/>
      </rPr>
      <t xml:space="preserve"> Γ.Ν. ΚΑΣΤΟΡΙΑΣ : ΧΑΤΖΗΖΑΦΕΙΡΙΟΥ ΣΤΑΥΡΟΥΛΑ</t>
    </r>
  </si>
  <si>
    <t>Τηλ. επικοινωνίας: 2467350680</t>
  </si>
  <si>
    <t>ΜΗΝΑΣ: ΙΟΥΛΙΟΣ 2017</t>
  </si>
  <si>
    <t>ΜΗΝΑΣ: ΑΥΓΟΥΣΤΟΣ 2017</t>
  </si>
  <si>
    <t>ΜΗΝΑΣ: ΣΕΠΤΕΜΒΡΙΟΣ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</si>
</sst>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medium"/>
      <top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slantDashDot"/>
      <top style="thin"/>
      <bottom style="thin"/>
    </border>
    <border>
      <left style="thin"/>
      <right>
        <color indexed="63"/>
      </right>
      <top style="thin"/>
      <bottom style="thin"/>
    </border>
    <border>
      <left style="slantDashDot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medium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slantDashDot"/>
      <top style="thin"/>
      <bottom>
        <color indexed="63"/>
      </bottom>
    </border>
    <border>
      <left style="slantDashDot"/>
      <right style="slantDashDot"/>
      <top style="thin"/>
      <bottom>
        <color indexed="63"/>
      </bottom>
    </border>
    <border>
      <left style="slantDashDot"/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82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 vertical="center"/>
    </xf>
    <xf numFmtId="3" fontId="2" fillId="0" borderId="31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3" fontId="2" fillId="0" borderId="32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3" fontId="2" fillId="0" borderId="33" xfId="0" applyNumberFormat="1" applyFont="1" applyBorder="1" applyAlignment="1">
      <alignment horizontal="center" vertical="center"/>
    </xf>
    <xf numFmtId="3" fontId="2" fillId="0" borderId="34" xfId="0" applyNumberFormat="1" applyFont="1" applyBorder="1" applyAlignment="1">
      <alignment horizontal="center" vertical="center"/>
    </xf>
    <xf numFmtId="3" fontId="2" fillId="0" borderId="35" xfId="0" applyNumberFormat="1" applyFont="1" applyBorder="1" applyAlignment="1">
      <alignment horizontal="center" vertical="center"/>
    </xf>
    <xf numFmtId="3" fontId="2" fillId="0" borderId="36" xfId="0" applyNumberFormat="1" applyFont="1" applyBorder="1" applyAlignment="1">
      <alignment horizontal="center" vertical="center"/>
    </xf>
    <xf numFmtId="3" fontId="2" fillId="0" borderId="37" xfId="0" applyNumberFormat="1" applyFont="1" applyBorder="1" applyAlignment="1">
      <alignment horizontal="center" vertical="center"/>
    </xf>
    <xf numFmtId="3" fontId="2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4" borderId="41" xfId="0" applyFont="1" applyFill="1" applyBorder="1" applyAlignment="1">
      <alignment horizontal="center" vertical="center"/>
    </xf>
    <xf numFmtId="0" fontId="3" fillId="34" borderId="42" xfId="0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4" borderId="50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SheetLayoutView="100" zoomScalePageLayoutView="0" workbookViewId="0" topLeftCell="A1">
      <selection activeCell="A6" sqref="A6"/>
    </sheetView>
  </sheetViews>
  <sheetFormatPr defaultColWidth="9.140625" defaultRowHeight="15"/>
  <cols>
    <col min="1" max="1" width="15.57421875" style="1" customWidth="1"/>
    <col min="2" max="19" width="9.7109375" style="1" customWidth="1"/>
    <col min="20" max="16384" width="9.140625" style="1" customWidth="1"/>
  </cols>
  <sheetData>
    <row r="1" spans="1:19" ht="34.5" customHeight="1" thickBot="1">
      <c r="A1" s="70" t="s">
        <v>11</v>
      </c>
      <c r="B1" s="73" t="s">
        <v>5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5"/>
    </row>
    <row r="2" spans="1:19" ht="33" customHeight="1" thickBot="1">
      <c r="A2" s="71"/>
      <c r="B2" s="78" t="s">
        <v>26</v>
      </c>
      <c r="C2" s="79"/>
      <c r="D2" s="79"/>
      <c r="E2" s="79"/>
      <c r="F2" s="79"/>
      <c r="G2" s="79"/>
      <c r="H2" s="79"/>
      <c r="I2" s="80"/>
      <c r="J2" s="81"/>
      <c r="K2" s="52" t="s">
        <v>27</v>
      </c>
      <c r="L2" s="53"/>
      <c r="M2" s="53"/>
      <c r="N2" s="53"/>
      <c r="O2" s="53"/>
      <c r="P2" s="76"/>
      <c r="Q2" s="76"/>
      <c r="R2" s="76"/>
      <c r="S2" s="77"/>
    </row>
    <row r="3" spans="1:19" ht="36.75" customHeight="1" thickBot="1">
      <c r="A3" s="72"/>
      <c r="B3" s="52" t="s">
        <v>28</v>
      </c>
      <c r="C3" s="53"/>
      <c r="D3" s="53"/>
      <c r="E3" s="53"/>
      <c r="F3" s="53"/>
      <c r="G3" s="54"/>
      <c r="H3" s="52" t="s">
        <v>29</v>
      </c>
      <c r="I3" s="53"/>
      <c r="J3" s="53"/>
      <c r="K3" s="53"/>
      <c r="L3" s="53"/>
      <c r="M3" s="54"/>
      <c r="N3" s="57" t="s">
        <v>30</v>
      </c>
      <c r="O3" s="58"/>
      <c r="P3" s="58"/>
      <c r="Q3" s="58"/>
      <c r="R3" s="58"/>
      <c r="S3" s="59"/>
    </row>
    <row r="4" spans="1:19" ht="59.25" customHeight="1">
      <c r="A4" s="65" t="s">
        <v>23</v>
      </c>
      <c r="B4" s="67" t="s">
        <v>1</v>
      </c>
      <c r="C4" s="67"/>
      <c r="D4" s="68" t="s">
        <v>25</v>
      </c>
      <c r="E4" s="67"/>
      <c r="F4" s="55" t="s">
        <v>0</v>
      </c>
      <c r="G4" s="69"/>
      <c r="H4" s="60" t="s">
        <v>2</v>
      </c>
      <c r="I4" s="55"/>
      <c r="J4" s="68" t="s">
        <v>25</v>
      </c>
      <c r="K4" s="67"/>
      <c r="L4" s="55" t="s">
        <v>0</v>
      </c>
      <c r="M4" s="56"/>
      <c r="N4" s="63" t="s">
        <v>3</v>
      </c>
      <c r="O4" s="64"/>
      <c r="P4" s="68" t="s">
        <v>25</v>
      </c>
      <c r="Q4" s="67"/>
      <c r="R4" s="61" t="s">
        <v>0</v>
      </c>
      <c r="S4" s="62"/>
    </row>
    <row r="5" spans="1:19" ht="67.5" customHeight="1" thickBot="1">
      <c r="A5" s="66"/>
      <c r="B5" s="30" t="s">
        <v>6</v>
      </c>
      <c r="C5" s="31" t="s">
        <v>4</v>
      </c>
      <c r="D5" s="30" t="s">
        <v>6</v>
      </c>
      <c r="E5" s="31" t="s">
        <v>4</v>
      </c>
      <c r="F5" s="30" t="s">
        <v>6</v>
      </c>
      <c r="G5" s="33" t="s">
        <v>4</v>
      </c>
      <c r="H5" s="32" t="s">
        <v>6</v>
      </c>
      <c r="I5" s="31" t="s">
        <v>4</v>
      </c>
      <c r="J5" s="30" t="s">
        <v>6</v>
      </c>
      <c r="K5" s="31" t="s">
        <v>4</v>
      </c>
      <c r="L5" s="30" t="s">
        <v>6</v>
      </c>
      <c r="M5" s="34" t="s">
        <v>4</v>
      </c>
      <c r="N5" s="35" t="s">
        <v>6</v>
      </c>
      <c r="O5" s="37" t="s">
        <v>4</v>
      </c>
      <c r="P5" s="30" t="s">
        <v>6</v>
      </c>
      <c r="Q5" s="31" t="s">
        <v>4</v>
      </c>
      <c r="R5" s="30" t="s">
        <v>6</v>
      </c>
      <c r="S5" s="33" t="s">
        <v>4</v>
      </c>
    </row>
    <row r="6" spans="1:19" s="3" customFormat="1" ht="28.5" customHeight="1">
      <c r="A6" s="7" t="s">
        <v>20</v>
      </c>
      <c r="B6" s="14">
        <v>979</v>
      </c>
      <c r="C6" s="9">
        <v>1861</v>
      </c>
      <c r="D6" s="25">
        <v>42</v>
      </c>
      <c r="E6" s="40">
        <v>56</v>
      </c>
      <c r="F6" s="21">
        <f>B6+D6</f>
        <v>1021</v>
      </c>
      <c r="G6" s="20">
        <f>C6+E6</f>
        <v>1917</v>
      </c>
      <c r="H6" s="15">
        <v>976</v>
      </c>
      <c r="I6" s="9">
        <v>1689</v>
      </c>
      <c r="J6" s="21">
        <v>43</v>
      </c>
      <c r="K6" s="20">
        <v>61</v>
      </c>
      <c r="L6" s="21">
        <f>H6+J6</f>
        <v>1019</v>
      </c>
      <c r="M6" s="20">
        <f>I6+K6</f>
        <v>1750</v>
      </c>
      <c r="N6" s="15">
        <v>966</v>
      </c>
      <c r="O6" s="39">
        <v>1830</v>
      </c>
      <c r="P6" s="15">
        <v>34</v>
      </c>
      <c r="Q6" s="10">
        <v>47</v>
      </c>
      <c r="R6" s="38">
        <f>N6+P6</f>
        <v>1000</v>
      </c>
      <c r="S6" s="36">
        <f>O6+Q6</f>
        <v>1877</v>
      </c>
    </row>
    <row r="7" spans="1:19" s="3" customFormat="1" ht="28.5" customHeight="1">
      <c r="A7" s="5" t="s">
        <v>21</v>
      </c>
      <c r="C7" s="4"/>
      <c r="D7" s="26"/>
      <c r="E7" s="26"/>
      <c r="F7" s="23"/>
      <c r="G7" s="11"/>
      <c r="H7" s="10"/>
      <c r="I7" s="4"/>
      <c r="J7" s="10"/>
      <c r="K7" s="4"/>
      <c r="L7" s="10"/>
      <c r="M7" s="9"/>
      <c r="N7" s="10"/>
      <c r="O7" s="9"/>
      <c r="P7" s="27"/>
      <c r="Q7" s="41"/>
      <c r="R7" s="10"/>
      <c r="S7" s="9"/>
    </row>
    <row r="8" spans="1:19" ht="58.5" customHeight="1">
      <c r="A8" s="6" t="s">
        <v>12</v>
      </c>
      <c r="B8" s="23"/>
      <c r="C8" s="4"/>
      <c r="D8" s="46"/>
      <c r="E8" s="8"/>
      <c r="F8" s="43"/>
      <c r="G8" s="48"/>
      <c r="H8" s="22"/>
      <c r="I8" s="19"/>
      <c r="J8" s="23"/>
      <c r="K8" s="4"/>
      <c r="L8" s="22"/>
      <c r="M8" s="19"/>
      <c r="N8" s="23"/>
      <c r="O8" s="9"/>
      <c r="P8" s="28"/>
      <c r="Q8" s="10"/>
      <c r="R8" s="42"/>
      <c r="S8" s="9"/>
    </row>
    <row r="9" spans="1:19" ht="38.25" customHeight="1">
      <c r="A9" s="6" t="s">
        <v>24</v>
      </c>
      <c r="B9" s="10"/>
      <c r="C9" s="4"/>
      <c r="D9" s="44"/>
      <c r="E9" s="8"/>
      <c r="F9" s="43"/>
      <c r="G9" s="4"/>
      <c r="H9" s="10"/>
      <c r="I9" s="19"/>
      <c r="J9" s="10"/>
      <c r="K9" s="4"/>
      <c r="L9" s="22"/>
      <c r="M9" s="19"/>
      <c r="N9" s="22"/>
      <c r="O9" s="9"/>
      <c r="P9" s="44"/>
      <c r="Q9" s="8"/>
      <c r="R9" s="43"/>
      <c r="S9" s="9"/>
    </row>
    <row r="10" spans="1:19" ht="28.5" customHeight="1">
      <c r="A10" s="6" t="s">
        <v>13</v>
      </c>
      <c r="B10" s="8"/>
      <c r="C10" s="4"/>
      <c r="D10" s="47"/>
      <c r="E10" s="8"/>
      <c r="F10" s="45"/>
      <c r="G10" s="4"/>
      <c r="H10" s="13"/>
      <c r="I10" s="4"/>
      <c r="J10" s="13"/>
      <c r="K10" s="4"/>
      <c r="L10" s="13"/>
      <c r="M10" s="9"/>
      <c r="N10" s="13"/>
      <c r="O10" s="4"/>
      <c r="P10" s="29"/>
      <c r="Q10" s="10"/>
      <c r="R10" s="13"/>
      <c r="S10" s="9"/>
    </row>
    <row r="11" spans="1:19" s="3" customFormat="1" ht="28.5" customHeight="1">
      <c r="A11" s="5" t="s">
        <v>15</v>
      </c>
      <c r="B11" s="14"/>
      <c r="C11" s="9"/>
      <c r="D11" s="49"/>
      <c r="E11" s="10"/>
      <c r="F11" s="43"/>
      <c r="G11" s="9"/>
      <c r="H11" s="15"/>
      <c r="I11" s="9"/>
      <c r="J11" s="15"/>
      <c r="K11" s="9"/>
      <c r="L11" s="15"/>
      <c r="M11" s="9"/>
      <c r="N11" s="15"/>
      <c r="O11" s="9"/>
      <c r="P11" s="29"/>
      <c r="Q11" s="10"/>
      <c r="R11" s="15"/>
      <c r="S11" s="9"/>
    </row>
    <row r="12" spans="1:19" ht="28.5" customHeight="1">
      <c r="A12" s="5" t="s">
        <v>16</v>
      </c>
      <c r="B12" s="12"/>
      <c r="C12" s="4"/>
      <c r="D12" s="24"/>
      <c r="E12" s="8"/>
      <c r="F12" s="43"/>
      <c r="G12" s="4"/>
      <c r="H12" s="13"/>
      <c r="I12" s="4"/>
      <c r="J12" s="13"/>
      <c r="K12" s="4"/>
      <c r="L12" s="13"/>
      <c r="M12" s="4"/>
      <c r="N12" s="13"/>
      <c r="O12" s="4"/>
      <c r="P12" s="29"/>
      <c r="Q12" s="10"/>
      <c r="R12" s="13"/>
      <c r="S12" s="4"/>
    </row>
    <row r="13" spans="1:19" ht="28.5" customHeight="1">
      <c r="A13" s="5" t="s">
        <v>17</v>
      </c>
      <c r="B13" s="12"/>
      <c r="C13" s="4"/>
      <c r="D13" s="24"/>
      <c r="E13" s="8"/>
      <c r="F13" s="45"/>
      <c r="G13" s="4"/>
      <c r="H13" s="13"/>
      <c r="I13" s="4"/>
      <c r="J13" s="13"/>
      <c r="K13" s="4"/>
      <c r="L13" s="13"/>
      <c r="M13" s="4"/>
      <c r="N13" s="13"/>
      <c r="O13" s="4"/>
      <c r="P13" s="29"/>
      <c r="Q13" s="10"/>
      <c r="R13" s="13"/>
      <c r="S13" s="4"/>
    </row>
    <row r="14" spans="1:19" s="3" customFormat="1" ht="28.5" customHeight="1">
      <c r="A14" s="5" t="s">
        <v>7</v>
      </c>
      <c r="B14" s="10"/>
      <c r="C14" s="4"/>
      <c r="D14" s="26"/>
      <c r="E14" s="8"/>
      <c r="F14" s="43"/>
      <c r="G14" s="4"/>
      <c r="H14" s="10"/>
      <c r="I14" s="4"/>
      <c r="J14" s="10"/>
      <c r="K14" s="4"/>
      <c r="L14" s="15"/>
      <c r="M14" s="9"/>
      <c r="N14" s="15"/>
      <c r="O14" s="9"/>
      <c r="P14" s="29"/>
      <c r="Q14" s="10"/>
      <c r="R14" s="15"/>
      <c r="S14" s="9"/>
    </row>
    <row r="15" spans="1:19" ht="28.5" customHeight="1">
      <c r="A15" s="5" t="s">
        <v>9</v>
      </c>
      <c r="B15" s="12"/>
      <c r="C15" s="4"/>
      <c r="D15" s="24"/>
      <c r="E15" s="8"/>
      <c r="F15" s="13"/>
      <c r="G15" s="4"/>
      <c r="H15" s="13"/>
      <c r="I15" s="4"/>
      <c r="J15" s="13"/>
      <c r="K15" s="4"/>
      <c r="L15" s="13"/>
      <c r="M15" s="4"/>
      <c r="N15" s="13"/>
      <c r="O15" s="4"/>
      <c r="P15" s="29"/>
      <c r="Q15" s="10"/>
      <c r="R15" s="13"/>
      <c r="S15" s="4"/>
    </row>
    <row r="16" spans="1:19" ht="34.5" customHeight="1">
      <c r="A16" s="6" t="s">
        <v>18</v>
      </c>
      <c r="B16" s="12"/>
      <c r="C16" s="4"/>
      <c r="D16" s="24"/>
      <c r="E16" s="8"/>
      <c r="F16" s="13"/>
      <c r="G16" s="4"/>
      <c r="H16" s="13"/>
      <c r="I16" s="4"/>
      <c r="J16" s="13"/>
      <c r="K16" s="4"/>
      <c r="L16" s="13"/>
      <c r="M16" s="4"/>
      <c r="N16" s="13"/>
      <c r="O16" s="4"/>
      <c r="P16" s="29"/>
      <c r="Q16" s="10"/>
      <c r="R16" s="13"/>
      <c r="S16" s="4"/>
    </row>
    <row r="17" spans="1:19" ht="37.5" customHeight="1">
      <c r="A17" s="50" t="s">
        <v>19</v>
      </c>
      <c r="B17" s="12"/>
      <c r="C17" s="4"/>
      <c r="D17" s="24"/>
      <c r="E17" s="8"/>
      <c r="F17" s="13"/>
      <c r="G17" s="4"/>
      <c r="H17" s="13"/>
      <c r="I17" s="4"/>
      <c r="J17" s="13"/>
      <c r="K17" s="4"/>
      <c r="L17" s="13"/>
      <c r="M17" s="4"/>
      <c r="N17" s="13"/>
      <c r="O17" s="4"/>
      <c r="P17" s="24"/>
      <c r="Q17" s="8"/>
      <c r="R17" s="13"/>
      <c r="S17" s="4"/>
    </row>
    <row r="18" spans="1:19" ht="28.5" customHeight="1">
      <c r="A18" s="51" t="s">
        <v>14</v>
      </c>
      <c r="B18" s="12"/>
      <c r="C18" s="4"/>
      <c r="D18" s="24"/>
      <c r="E18" s="8"/>
      <c r="F18" s="13"/>
      <c r="G18" s="4"/>
      <c r="H18" s="13"/>
      <c r="I18" s="4"/>
      <c r="J18" s="13"/>
      <c r="K18" s="4"/>
      <c r="L18" s="13"/>
      <c r="M18" s="4"/>
      <c r="N18" s="13"/>
      <c r="O18" s="4"/>
      <c r="P18" s="29"/>
      <c r="Q18" s="10"/>
      <c r="R18" s="13"/>
      <c r="S18" s="4"/>
    </row>
    <row r="19" spans="1:19" s="3" customFormat="1" ht="28.5" customHeight="1">
      <c r="A19" s="51" t="s">
        <v>8</v>
      </c>
      <c r="B19" s="14"/>
      <c r="C19" s="9"/>
      <c r="D19" s="29"/>
      <c r="E19" s="10"/>
      <c r="F19" s="15"/>
      <c r="G19" s="9"/>
      <c r="H19" s="15"/>
      <c r="I19" s="9"/>
      <c r="J19" s="15"/>
      <c r="K19" s="9"/>
      <c r="L19" s="15"/>
      <c r="M19" s="9"/>
      <c r="N19" s="15"/>
      <c r="O19" s="9"/>
      <c r="P19" s="29"/>
      <c r="Q19" s="10"/>
      <c r="R19" s="15"/>
      <c r="S19" s="9"/>
    </row>
    <row r="20" spans="1:19" ht="28.5" customHeight="1">
      <c r="A20" s="5" t="s">
        <v>10</v>
      </c>
      <c r="B20" s="12"/>
      <c r="C20" s="4"/>
      <c r="D20" s="24"/>
      <c r="E20" s="8"/>
      <c r="F20" s="13"/>
      <c r="G20" s="4"/>
      <c r="H20" s="13"/>
      <c r="I20" s="4"/>
      <c r="J20" s="13"/>
      <c r="K20" s="4"/>
      <c r="L20" s="13"/>
      <c r="M20" s="4"/>
      <c r="N20" s="13"/>
      <c r="O20" s="4"/>
      <c r="P20" s="29"/>
      <c r="Q20" s="10"/>
      <c r="R20" s="13"/>
      <c r="S20" s="4"/>
    </row>
    <row r="21" spans="1:19" s="18" customFormat="1" ht="28.5" customHeight="1">
      <c r="A21" s="7" t="s">
        <v>22</v>
      </c>
      <c r="B21" s="16">
        <f>SUM(B6:B20)</f>
        <v>979</v>
      </c>
      <c r="C21" s="17">
        <f aca="true" t="shared" si="0" ref="C21:S21">SUM(C6:C20)</f>
        <v>1861</v>
      </c>
      <c r="D21" s="17">
        <f>SUM(D6:D20)</f>
        <v>42</v>
      </c>
      <c r="E21" s="17">
        <f>SUM(E6:E20)</f>
        <v>56</v>
      </c>
      <c r="F21" s="16">
        <f>SUM(F6:F20)</f>
        <v>1021</v>
      </c>
      <c r="G21" s="17">
        <f>SUM(G6:G20)</f>
        <v>1917</v>
      </c>
      <c r="H21" s="16">
        <f t="shared" si="0"/>
        <v>976</v>
      </c>
      <c r="I21" s="17">
        <f t="shared" si="0"/>
        <v>1689</v>
      </c>
      <c r="J21" s="16">
        <f t="shared" si="0"/>
        <v>43</v>
      </c>
      <c r="K21" s="17">
        <f t="shared" si="0"/>
        <v>61</v>
      </c>
      <c r="L21" s="16">
        <f t="shared" si="0"/>
        <v>1019</v>
      </c>
      <c r="M21" s="17">
        <f t="shared" si="0"/>
        <v>1750</v>
      </c>
      <c r="N21" s="16">
        <f t="shared" si="0"/>
        <v>966</v>
      </c>
      <c r="O21" s="17">
        <f t="shared" si="0"/>
        <v>1830</v>
      </c>
      <c r="P21" s="17">
        <f>SUM(P6:P20)</f>
        <v>34</v>
      </c>
      <c r="Q21" s="17">
        <f>SUM(Q6:Q20)</f>
        <v>47</v>
      </c>
      <c r="R21" s="16">
        <f t="shared" si="0"/>
        <v>1000</v>
      </c>
      <c r="S21" s="17">
        <f t="shared" si="0"/>
        <v>1877</v>
      </c>
    </row>
    <row r="22" s="2" customFormat="1" ht="28.5" customHeight="1"/>
    <row r="23" s="2" customFormat="1" ht="22.5" customHeight="1"/>
    <row r="24" s="2" customFormat="1" ht="16.5"/>
    <row r="25" s="2" customFormat="1" ht="16.5"/>
    <row r="26" s="2" customFormat="1" ht="16.5"/>
  </sheetData>
  <sheetProtection/>
  <mergeCells count="17">
    <mergeCell ref="A4:A5"/>
    <mergeCell ref="B4:C4"/>
    <mergeCell ref="D4:E4"/>
    <mergeCell ref="F4:G4"/>
    <mergeCell ref="A1:A3"/>
    <mergeCell ref="J4:K4"/>
    <mergeCell ref="B1:S1"/>
    <mergeCell ref="K2:S2"/>
    <mergeCell ref="B2:J2"/>
    <mergeCell ref="P4:Q4"/>
    <mergeCell ref="B3:G3"/>
    <mergeCell ref="L4:M4"/>
    <mergeCell ref="N3:S3"/>
    <mergeCell ref="H3:M3"/>
    <mergeCell ref="H4:I4"/>
    <mergeCell ref="R4:S4"/>
    <mergeCell ref="N4:O4"/>
  </mergeCells>
  <printOptions/>
  <pageMargins left="0.07874015748031496" right="0.22" top="0.34" bottom="0.34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E5"/>
  <sheetViews>
    <sheetView zoomScalePageLayoutView="0" workbookViewId="0" topLeftCell="A1">
      <selection activeCell="E6" sqref="E6"/>
    </sheetView>
  </sheetViews>
  <sheetFormatPr defaultColWidth="9.140625" defaultRowHeight="15"/>
  <sheetData>
    <row r="1" ht="15">
      <c r="E1">
        <v>671</v>
      </c>
    </row>
    <row r="2" spans="3:5" ht="15">
      <c r="C2">
        <v>671</v>
      </c>
      <c r="E2">
        <v>1033</v>
      </c>
    </row>
    <row r="3" spans="3:5" ht="15">
      <c r="C3">
        <v>513</v>
      </c>
      <c r="E3">
        <v>65</v>
      </c>
    </row>
    <row r="4" ht="15">
      <c r="E4">
        <v>131</v>
      </c>
    </row>
    <row r="5" spans="3:5" ht="15">
      <c r="C5">
        <f>SUM(C2:C4)</f>
        <v>1184</v>
      </c>
      <c r="E5">
        <f>SUM(E1:E4)</f>
        <v>1900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Georgia Sanida</dc:creator>
  <cp:keywords/>
  <dc:description/>
  <cp:lastModifiedBy>user</cp:lastModifiedBy>
  <cp:lastPrinted>2016-04-13T11:24:56Z</cp:lastPrinted>
  <dcterms:created xsi:type="dcterms:W3CDTF">2014-05-07T07:36:35Z</dcterms:created>
  <dcterms:modified xsi:type="dcterms:W3CDTF">2017-10-09T10:33:14Z</dcterms:modified>
  <cp:category/>
  <cp:version/>
  <cp:contentType/>
  <cp:contentStatus/>
</cp:coreProperties>
</file>