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430" firstSheet="2" activeTab="2"/>
  </bookViews>
  <sheets>
    <sheet name="ΝΠΔΔ-ΜΗΝΙΑΙΟ" sheetId="1" r:id="rId1"/>
    <sheet name="ΟΤΑ-ΜΗΝΙΑΙΟ" sheetId="2" r:id="rId2"/>
    <sheet name="ΝΠΔΔ-ΕΤΗΣΙΟ" sheetId="3" r:id="rId3"/>
  </sheets>
  <definedNames>
    <definedName name="_xlnm.Print_Area" localSheetId="1">'ΟΤΑ-ΜΗΝΙΑΙΟ'!$A$1:$F$111</definedName>
  </definedNames>
  <calcPr fullCalcOnLoad="1"/>
</workbook>
</file>

<file path=xl/sharedStrings.xml><?xml version="1.0" encoding="utf-8"?>
<sst xmlns="http://schemas.openxmlformats.org/spreadsheetml/2006/main" count="402" uniqueCount="210">
  <si>
    <t>ΤΑΚΤΙΚΑ ΕΣΟΔΑ</t>
  </si>
  <si>
    <t>06</t>
  </si>
  <si>
    <t>1</t>
  </si>
  <si>
    <t>ΕΚΤΑΚΤΑ ΕΣΟΔΑ</t>
  </si>
  <si>
    <t>11</t>
  </si>
  <si>
    <t>ΕΣΟΔΑ ΑΠΟ ΕΚΠΟΙΗΣΗ ΚΙΝΗΤΗΣ ΚΑΙ ΑΚΙΝΗΤΗΣ ΠΕΡΙΟΥΣΙΑΣ</t>
  </si>
  <si>
    <t>ΕΚΤΑΚΤΕΣ ΕΠΙΧΟΡΗΓΗΣΕΙΣ ΓΙΑ ΚΑΛΥΨΗ ΛΕΙΤΟΥΡΓΙΚΩΝ ΔΑΠΑΝΩΝ</t>
  </si>
  <si>
    <t xml:space="preserve">Επιχορηγήσεις για κάλυψη λειτουργικών δαπανών </t>
  </si>
  <si>
    <t xml:space="preserve">ΕΠΙΧΟΡΗΓΗΣΕΙΣ ΓΙΑ ΕΠΕΝΔΥΣΕΙΣ </t>
  </si>
  <si>
    <t>Επιχορηγήσεις από θεσμοθετημένους πόρους για επενδυτικές δαπάνες</t>
  </si>
  <si>
    <t>Λοιπές Επιχορηγήσεις για επενδύσεις και έργα</t>
  </si>
  <si>
    <t>από Τακτικό Προϋπολογισμό</t>
  </si>
  <si>
    <t>από ΠΔΕ</t>
  </si>
  <si>
    <t>ΕΙΣΠΡΑΞΕΙΣ ΑΠΟ ΔΑΝΕΙΑ ΚΑΙ ΑΠΑΙΤΗΣΕΙΣ ΑΠΟ Π.Ο.Ε.</t>
  </si>
  <si>
    <t>ΕΙΣΠΡΑΞΕΙΣ ΑΠΟ ΔΑΝΕΙΑ</t>
  </si>
  <si>
    <t>ΕΙΣΠΡΑΞΕΙΣ ΥΠΕΡ ΤΟΥ ΔΗΜΟΣΙΟΥ ΚΑΙ ΤΡΙΤΩΝ ΚΑΙ ΕΠΙΣΤΡΟΦΕΣ ΧΡΗΜΑΤΩΝ</t>
  </si>
  <si>
    <t>ΚΕΦΑΛΑΙΟ Α : ΛΕΙΤΟΥΡΓΙΚΕΣ ΔΑΠΑΝΕΣ ΧΡΗΣΗΣ</t>
  </si>
  <si>
    <t>Αμοιβές και έξοδα προσωπικού</t>
  </si>
  <si>
    <t xml:space="preserve">Πληρωμές για την εξυπηρέτηση δημοσίας πίστης </t>
  </si>
  <si>
    <t>Χρεολύσια δανείων εσωτερικού</t>
  </si>
  <si>
    <t>Χρεολύσια δανείων εξωτερικού</t>
  </si>
  <si>
    <t>Χρεολύσια λοιπών χρεών</t>
  </si>
  <si>
    <r>
      <t xml:space="preserve">ΚΕΦΑΛΑΙΟ Β : ΕΠΕΝΔΥΣΕΙΣ </t>
    </r>
    <r>
      <rPr>
        <sz val="11"/>
        <color indexed="12"/>
        <rFont val="Tahoma"/>
        <family val="2"/>
      </rPr>
      <t>(ανάλυση ανά υπηρεσία)</t>
    </r>
  </si>
  <si>
    <t>8.</t>
  </si>
  <si>
    <t>ΚΕΦΑΛΑΙΟ Γ: ΠΛΗΡΩΜΕΣ Π.Ο.Ε. ΚΑΙ ΛΟΙΠΕΣ ΑΠΟΔΟΣΕΙΣ ΚΑΙ ΠΡΟΒΛΕΨΕΙΣ</t>
  </si>
  <si>
    <t>ΚΕΦΑΛΑΙΟ Δ: ΑΠΟΘΕΜΑΤΙΚΟ</t>
  </si>
  <si>
    <t>ΣΤΟΙΧΕΙΑ ΙΣΟΛΟΓΙΣΜΟΥ</t>
  </si>
  <si>
    <t xml:space="preserve">Δάνεια προς τρίτους </t>
  </si>
  <si>
    <t>Δάνεια από πιστωτικά ιδρύματα και Οργανισμούς</t>
  </si>
  <si>
    <t>Εκ των οποίων σε καθυστέρηση 90+ ημερών από την ημερομηνία υποχρέωσης εξόφλησης</t>
  </si>
  <si>
    <t>ΕΣΟΔΑ ΑΠΟ ΕΠΙΧΟΡΗΓΗΣΕΙΣ ΓΙΑ ΛΕΙΤΟΥΡΓΙΚΕΣ ΔΑΠΑΝΕΣ (Κ.Α.Π.)</t>
  </si>
  <si>
    <t>51</t>
  </si>
  <si>
    <t>ΧΡΗΜΑΤΙΚΟ ΥΠΟΛΟΙΠΟ ΠΡΟΗΓΟΥΜΕΝΗΣ ΧΡΗΣΗΣ</t>
  </si>
  <si>
    <t>Προβλέψεις μη είσπραξης εισπρακτέων υπολοίπων βεβαιωμένων κατά τα Π.Ο.Ε. εντός του οικονομικού έτους</t>
  </si>
  <si>
    <t>021</t>
  </si>
  <si>
    <t>Τόκοι κεφαλαίων</t>
  </si>
  <si>
    <t>Τόκοι δανείων εσωτερικού</t>
  </si>
  <si>
    <t>Τόκοι δανείων εξωτερικού</t>
  </si>
  <si>
    <t>Τόκοι εκ λοιπών χρεών</t>
  </si>
  <si>
    <r>
      <t xml:space="preserve">ΣΥΝΟΛΟ ΕΣΟΔΩΝ </t>
    </r>
    <r>
      <rPr>
        <sz val="11"/>
        <rFont val="Tahoma"/>
        <family val="2"/>
      </rPr>
      <t>(0+1+2+3+4+5)</t>
    </r>
  </si>
  <si>
    <r>
      <t xml:space="preserve">ΣΥΝΟΛΟ ΕΞΟΔΩΝ </t>
    </r>
    <r>
      <rPr>
        <sz val="11"/>
        <rFont val="Tahoma"/>
        <family val="2"/>
      </rPr>
      <t>(6+7+8+9)</t>
    </r>
  </si>
  <si>
    <t>ΕΣΟΔΑ</t>
  </si>
  <si>
    <t>ΕΞΟΔΑ</t>
  </si>
  <si>
    <t>ΕΠΙΧΟΡΗΓΗΣΕΙΣ</t>
  </si>
  <si>
    <t>Επιχορηγήσεις από τον Τακτικό Κρατικό Προϋπολογισμό.</t>
  </si>
  <si>
    <t>ΦΟΡΟΙ – ΤΕΛΗ ΚΑΙ ΔΙΚΑΙΩΜΑΤΑ ΥΠΕΡ Ν.Π.Δ.Δ.</t>
  </si>
  <si>
    <t>ΑΣΦΑΛΙΣΤΙΚΕΣ ΕΙΣΦΟΡΕΣ.</t>
  </si>
  <si>
    <t>ΕΣΟΔΑ ΑΠΟ ΤΗΝ ΕΠΙΧΕΙΡΗΜΑΤΙΚΗ ΔΡΑΣΤΗΡΙΟΤΗΤΑ ΤΟΥ Ν.Π.Δ.Δ.</t>
  </si>
  <si>
    <t>Έσοδα από εκποίηση κ.λπ. κινητών αξιών.</t>
  </si>
  <si>
    <t>Έσοδα υπέρ ΟΑΠ/ΔΕΗ</t>
  </si>
  <si>
    <t>ΠΡΟΣΑΥΞΗΣΕΙΣ, ΠΡΟΣΤΙΜΑ, ΧΡΗΜΑΤΙΚΕΣ ΠΟΙΝΕΣ ΚΑΙ ΠΑΡΑΒΟΛΑ.</t>
  </si>
  <si>
    <t>ΛΟΙΠΑ ΕΣΟΔΑ.</t>
  </si>
  <si>
    <t>ΕΚΤΑΚΤΑ ΕΣΟΔΑ.</t>
  </si>
  <si>
    <t>Επιχορηγήσεις.</t>
  </si>
  <si>
    <t>Έσοδα από εκποίηση κινητών αξιών.</t>
  </si>
  <si>
    <t>ΕΣΟΔΑ ΑΠΟ ΔΑΝΕΙΑ.</t>
  </si>
  <si>
    <t>Έσοδα προερχόμενα από συναφθέντα δάνεια</t>
  </si>
  <si>
    <t>Έσοδα προερχόμενα από την επιστροφή δανείων που χορηγήθηκαν</t>
  </si>
  <si>
    <t>ΕΣΟΔΑ ΠΑΡΕΛΘΟΝΤΩΝ ΕΤΩΝ.</t>
  </si>
  <si>
    <t>Έσοδα από δάνεια.</t>
  </si>
  <si>
    <t>Έσοδα προερχόμενα από επιστροφή χορηγηθέντων δανείων</t>
  </si>
  <si>
    <t>ΕΣΟΔΑ ΑΠΟ ΕΠΙΧΟΡΗΓΗΣΕΙΣ κ.λπ. ΓΙΑ ΕΠΕΝΔΥΣΕΙΣ.</t>
  </si>
  <si>
    <t>9100+9200</t>
  </si>
  <si>
    <t>Επιχορηγήσεις από τον Τακτικό Προϋπολογισμό για επενδύσεις.</t>
  </si>
  <si>
    <t>9300+9400</t>
  </si>
  <si>
    <t>Επιχορηγήσεις από τον Προϋπολογισμό Δημοσίων Επενδύσεων για επενδύσεις.</t>
  </si>
  <si>
    <t>9500+9600</t>
  </si>
  <si>
    <t>Επιχορηγήσεις από τον προϋπολογισμό Ν.Π.Δ.Δ., Οργανισμών ή Ειδικών Λογαριασμών.</t>
  </si>
  <si>
    <t>Έσοδα από δάνεια που χορηγήθηκαν για επενδύσεις. (Παθητικό)</t>
  </si>
  <si>
    <t>Λοιπά έσοδα για επενδύσεις.</t>
  </si>
  <si>
    <r>
      <t xml:space="preserve">ΣΥΝΟΛΟ ΕΣΟΔΩΝ </t>
    </r>
    <r>
      <rPr>
        <sz val="10"/>
        <color indexed="10"/>
        <rFont val="Arial"/>
        <family val="2"/>
      </rPr>
      <t>(0000+1000+2000+3000+4000+5000+6000+7000+8000+9000)</t>
    </r>
  </si>
  <si>
    <t>Πληρωμές για υπηρεσίες.</t>
  </si>
  <si>
    <t>0100+0200</t>
  </si>
  <si>
    <t>Αμοιβές υπαλλήλων, εργατοτεχνικού και λοιπού προσωπικού.</t>
  </si>
  <si>
    <t>Εργοδοτικές εισφορές για την κοινωνική ασφάλιση.</t>
  </si>
  <si>
    <t>Ασφαλιστικές παροχές.</t>
  </si>
  <si>
    <t>Παροχές κύριας ασφάλισης</t>
  </si>
  <si>
    <t>Παροχές επικουρικής ασφάλισης</t>
  </si>
  <si>
    <t>Παροχές ασθένειας σε είδος</t>
  </si>
  <si>
    <t>Παροχές ασθένειας σε χρήμα</t>
  </si>
  <si>
    <t>ΠΛΗΡΩΜΕΣ ΓΙΑ ΤΗΝ ΠΡΟΜΗΘΕΙΑ ΚΑΤΑΝΑΛΩΤΙΚΩΝ ΑΓΑΘΩΝ.</t>
  </si>
  <si>
    <t>ΠΛΗΡΩΜΕΣ ΓΙΑ ΜΕΤΑΒΙΒΑΣΗ ΕΙΣΟΔΗΜΑΤΩΝ ΣΕ ΤΡΙΤΟΥΣ.</t>
  </si>
  <si>
    <t>ΠΛΗΡΩΜΕΣ ΑΝΤΙΚΡΙΖΟΜΕΝΕΣ ΑΠΟ ΠΡΑΓΜΑΤΟΠΟΙΟΥΜΕΝΑ ΕΣΟΔΑ.</t>
  </si>
  <si>
    <t>ΔΙΑΦΟΡΕΣ ΣΥΝΘΕΤΟΥ ΠΕΡΙΕΧΟΜΕΝΟΥ ΔΑΠΑΝΕΣ Ν.Π.Δ.Δ. ΠΟΥ ΔΕΝ ΕΧΟΥΝ ΕΝΤΑΧΘΕΙ ΣΕ ΚΑΠΟΙΑ ΑΠΟ ΤΙΣ ΓΕΝΙΚΕΣ ΚΑΤΗΓΟΡΙΕΣ ΤΟΥ ΚΩΔΙΚΑ.</t>
  </si>
  <si>
    <t>ΚΙΝΗΣΗ ΚΕΦΑΛΑΙΩΝ.</t>
  </si>
  <si>
    <t>Τόκοι – Χρεολύσια.</t>
  </si>
  <si>
    <t>Τόκοι.</t>
  </si>
  <si>
    <t>Χρεολύσια.</t>
  </si>
  <si>
    <t>Χορήγηση δανείων.</t>
  </si>
  <si>
    <t>ΚΕΦΑΛΑΙΑΚΕΣ ΔΑΠΑΝΕΣ.</t>
  </si>
  <si>
    <t>ΠΛΗΡΩΜΕΣ ΓΙΑ ΕΠΕΝΔΥΣΕΙΣ.</t>
  </si>
  <si>
    <t>Επενδύσεις εκτελούμενες μέσω του Τακτικού Κρατικού Προϋπολογισμού.</t>
  </si>
  <si>
    <t>Επενδύσεις εκτελούμενες μέσω του Προϋπολογισμού Δημοσίων Επενδύσεων.</t>
  </si>
  <si>
    <t>Αγορά Αξιών.</t>
  </si>
  <si>
    <t>Λοιπές επενδύσεις.</t>
  </si>
  <si>
    <r>
      <t xml:space="preserve">ΣΥΝΟΛΟ ΕΞΟΔΩΝ </t>
    </r>
    <r>
      <rPr>
        <sz val="10"/>
        <color indexed="10"/>
        <rFont val="Arial"/>
        <family val="2"/>
      </rPr>
      <t>(0000+1000+2000+3000+4000+6000+7000+9000)</t>
    </r>
  </si>
  <si>
    <t>01</t>
  </si>
  <si>
    <t>02</t>
  </si>
  <si>
    <t>ΠΡΟΣΟΔΟΙ ΑΠΟ ΑΚΙΝΗΤΗ ΠΕΡΙΟΥΣΙΑ</t>
  </si>
  <si>
    <t>ΕΣΟΔΑ ΑΠΟ ΚΙΝΗΤΗ ΠΕΡΙΟΥΣΙΑ</t>
  </si>
  <si>
    <t>03</t>
  </si>
  <si>
    <t>ΕΣΟΔΑ ΑΠΟ ΑΝΤΑΠΟΔΟΤΙΚΑ ΤΕΛΗ ΚΑΙ ΔΙΚΑΙΩΜΑΤΑ</t>
  </si>
  <si>
    <t>04</t>
  </si>
  <si>
    <t>ΕΣΟΔΑ ΑΠΟ ΛΟΙΠΑ ΤΕΛΗ ΔΙΚΑΙΩΜΑΤΑ ΚΑΙ ΠΑΡΟΧΗ ΥΠΗΡΕΣΙΩΝ</t>
  </si>
  <si>
    <t>05</t>
  </si>
  <si>
    <t>ΦΟΡΟΙ ΚΑΙ ΕΙΣΦΟΡΕΣ</t>
  </si>
  <si>
    <t>07</t>
  </si>
  <si>
    <t>ΛΟΙΠΑ ΤΑΚΤΙΚΑ ΕΣΟΔΑ</t>
  </si>
  <si>
    <t>14</t>
  </si>
  <si>
    <t>15</t>
  </si>
  <si>
    <t>16</t>
  </si>
  <si>
    <t>ΔΩΡΕΕΣ-ΚΛΗΡΟΝΟΜΙΕΣ - ΚΛΗΡΟΔΟΣΙΕΣ</t>
  </si>
  <si>
    <t>ΠΡΟΣΑΥΞΗΣΕΙΣ ΠΡΟΣΤΙΜΑ ΠΑΡΑΒΟΛΑ</t>
  </si>
  <si>
    <t>Λοιπές αποδόσεις</t>
  </si>
  <si>
    <t>2120+2130</t>
  </si>
  <si>
    <t>3110+3120+3130</t>
  </si>
  <si>
    <t>031</t>
  </si>
  <si>
    <t>Υπηρεσίες καθαριότητας και ηλεκτροφωτισμού</t>
  </si>
  <si>
    <t>044</t>
  </si>
  <si>
    <t>045</t>
  </si>
  <si>
    <t>Εσοδα από τέλος ακίνητης περιουσίας</t>
  </si>
  <si>
    <t>Τελος επι των ακαθαρίστων εσόδων επιτηδευματιών</t>
  </si>
  <si>
    <t>Υποχρεωτικές μεταβιβάσεις σε νομικά πρόσωπα</t>
  </si>
  <si>
    <t>Υποχρεωτικές εισφορές</t>
  </si>
  <si>
    <t>Προαιρετικές εισφορές , παροχές και επιχορηγήσεις</t>
  </si>
  <si>
    <t>Έσοδα από Προσόδους Κινητών Αξιών</t>
  </si>
  <si>
    <t>Φόροι</t>
  </si>
  <si>
    <t>Εισφορές εργοδότη</t>
  </si>
  <si>
    <t>Eισφορές ασφαλισμένων</t>
  </si>
  <si>
    <t xml:space="preserve"> Έσοδα υπέρ Δημοσίου και Τρίτων</t>
  </si>
  <si>
    <t xml:space="preserve">Υγιειονομικό και φαρμακευτικό υλικό  </t>
  </si>
  <si>
    <t>Εποπτεύον Υπουργείο:…………………………………………………..………………………………..</t>
  </si>
  <si>
    <t xml:space="preserve"> </t>
  </si>
  <si>
    <t>ΟΜΑΔΑ</t>
  </si>
  <si>
    <t>Έτος ………………….</t>
  </si>
  <si>
    <t>Α.Φ.Μ.: ...…………………</t>
  </si>
  <si>
    <t>ποσά σε ευρώ (χωρίς δεκαδικά)</t>
  </si>
  <si>
    <t xml:space="preserve">ΠΡΟΫΠΟΛΟΓΙΣΜΟΣ ΕΤΟΥΣ </t>
  </si>
  <si>
    <t>ΜΗΝΑΣ ΑΝΑΦΟΡΑΣ</t>
  </si>
  <si>
    <t>ΠΕΡΙΟΔΟΣ</t>
  </si>
  <si>
    <t>ΕΣΟΔΑ ΠΑΡΕΛΘΟΝΤΩΝ ΟΙΚΟΝΟΜΙΚΩΝ ΕΤΩΝ (Π.Ο.Ε.) ΠOY BEBAIΩNONTAI ΓΙΑ ΠΡΩΤΗ ΦΟΡΑ</t>
  </si>
  <si>
    <t xml:space="preserve">   ΠΕΡΙΓΡΑΦΗ </t>
  </si>
  <si>
    <t>Ι.</t>
  </si>
  <si>
    <t>ΙΙ.</t>
  </si>
  <si>
    <t>ΙΙΙ.</t>
  </si>
  <si>
    <t>ΚΩΔΙΚΟΣ</t>
  </si>
  <si>
    <t>ΠΕΡΙΓΡΑΦΗ</t>
  </si>
  <si>
    <r>
      <t>Εκ των οποίων</t>
    </r>
    <r>
      <rPr>
        <i/>
        <sz val="10"/>
        <rFont val="Arial"/>
        <family val="2"/>
      </rPr>
      <t xml:space="preserve"> Έσοδα από εκποίηση τίτλων ελλην.δημοσίου (έντοκα γραμμάτια και ομόλογα)</t>
    </r>
  </si>
  <si>
    <r>
      <t>Εκ των οποίων</t>
    </r>
    <r>
      <rPr>
        <i/>
        <sz val="10"/>
        <rFont val="Arial"/>
        <family val="2"/>
      </rPr>
      <t xml:space="preserve"> τίτλοι ελλην.δημοσίου (έντοκα γραμμάτια και ομόλογα)</t>
    </r>
  </si>
  <si>
    <t>Έσοδα από προσφορά υγιεινομικών υπηρεσιων προερχόμενα από Κράτος, ΝΠΔΔ, Κοιν. Ασφάλιση</t>
  </si>
  <si>
    <t>046</t>
  </si>
  <si>
    <t>Λοιπά Τέλη και Δικαιώματα</t>
  </si>
  <si>
    <t>ΛΟΙΠΑ ΕΚΤΑΚΤΑ ΕΣΟΔΑ</t>
  </si>
  <si>
    <t xml:space="preserve">ΧΡΗΜΑΤΙΚΟ ΥΠΟΛΟΙΠΟ </t>
  </si>
  <si>
    <r>
      <t xml:space="preserve">Τίτλοι πάγιας επένδυσης </t>
    </r>
    <r>
      <rPr>
        <sz val="10"/>
        <rFont val="Tahoma"/>
        <family val="2"/>
      </rPr>
      <t>(συμμετοχές σε επιχειρήσεις)</t>
    </r>
  </si>
  <si>
    <t>ΠΙΝΑΚΑΣ Α</t>
  </si>
  <si>
    <t>ΠΙΝΑΚΑΣ Β</t>
  </si>
  <si>
    <t>Έσοδα από εκποίηση μετοχών, λοιπών συμμετοχών και αμοιβαίων κεφαλαίων</t>
  </si>
  <si>
    <t>Έσοδα από εκποίηση λοιπών κινητών αξιών (ομόλογα εταιρειών, τραπεζών κλπ)</t>
  </si>
  <si>
    <t>ΠΡΟΗΓΟΥΜΕΝΟΣ ΤΟΥ ΜΗΝΑ ΑΝΑΦΟΡΑΣ</t>
  </si>
  <si>
    <t>ΤΕΛΟΣ ΠΡΟΗΓΟΥΜΕΝΟΥ ΕΤΟΥΣ</t>
  </si>
  <si>
    <t>ΣΥΝΟΛΟ ΕΞΟΔΩΝ ΧΩΡΙΣ ΠΡΟΒΛΕΨΕΙΣ ΚΑΙ ΑΠΟΘΕΜΑΤΙΚΟ (ΓΙΑ ΑΠΟΛΟΓΙΣΤΙΚΑ)</t>
  </si>
  <si>
    <t xml:space="preserve">………………………….                                …….........……...……………………….... </t>
  </si>
  <si>
    <t>………………….</t>
  </si>
  <si>
    <t xml:space="preserve">ο υπεύθυνος υπάλληλος                               ο προϊστάμενος Οικονομικής Υπηρεσίας </t>
  </si>
  <si>
    <t>ο Δήμαρχος</t>
  </si>
  <si>
    <t>μετοχές, λοιπές συμμετοχές και αμοιβαία κεφάλαια</t>
  </si>
  <si>
    <t>λοιπές κινητές αξίες (ομόλογα εταιρειών, τραπεζών κλπ)</t>
  </si>
  <si>
    <t>Διαθέσιμα (α+β+γ)</t>
  </si>
  <si>
    <t>α) Ταμείο (μετρητά και επιταγές)</t>
  </si>
  <si>
    <t>β) Καταθέσεις στη Τράπεζα της Ελλάδος</t>
  </si>
  <si>
    <t>γ) Καταθέσεις στις λοιπές τράπεζες</t>
  </si>
  <si>
    <t>Χρεόγραφα (α+β+γ)</t>
  </si>
  <si>
    <t>α) Τίτλοι Ελληνικού Δημοσίου (έντοκα γραμμάτια και ομόλογα)</t>
  </si>
  <si>
    <t>β) Λοιπά ομόλογα (ομόλογα εταιρειών, τραπεζών, κλπ)</t>
  </si>
  <si>
    <t>γ) Μετοχές - λοιπές συμμετοχές - μερίδια αμοιβαίων κεφαλαίων</t>
  </si>
  <si>
    <t>ο Πρόεδρος / Διοικητής</t>
  </si>
  <si>
    <t>ΑΠΟΘΕΜΑΤΙΚΟ</t>
  </si>
  <si>
    <t>ΣΥΝΟΛΟ ΕΞΟΔΩΝ ΧΩΡΙΣ ΑΠΟΘΕΜΑΤΙΚΟ (ΓΙΑ ΑΠΟΛΟΓΙΣΤΙΚΑ)</t>
  </si>
  <si>
    <t>ΙΑΝΟΥΑΡΙΟΣ έως και ΜΗΝΑ ΑΝΑΦΟΡΑΣ</t>
  </si>
  <si>
    <t>Εκκρεμείς υποχρεώσεις (α+β)</t>
  </si>
  <si>
    <t>α) Εκκρεμείς υποχρεώσεις σε φορείς εκτός Γεν. Κυβέρ.</t>
  </si>
  <si>
    <t>β) Εκκρεμείς υποχρεώσεις σε φορείς της Γεν. Κυβέρνησης</t>
  </si>
  <si>
    <t>ΜΗΝΙΑΙΟ ΔΕΛΤΙΟ  2 (για ΟΤΑ α΄βαθμού)</t>
  </si>
  <si>
    <t>(αρχικός + μεταβολές έως και το μήνα αναφοράς)</t>
  </si>
  <si>
    <t>α)Ταμείο (μετρητά και επιταγές)</t>
  </si>
  <si>
    <t>β)Καταθέσεις στη Τράπεζα της Ελλάδος</t>
  </si>
  <si>
    <t>γ)Καταθέσεις στις λοιπές τράπεζες</t>
  </si>
  <si>
    <t>α)Τίτλοι Ελληνικού Δημοσίου (έντοκα γραμμάτια και ομόλογα)</t>
  </si>
  <si>
    <t>β)Λοιπά ομόλογα (ομόλογα εταιρειών, τραπεζών, κλπ)</t>
  </si>
  <si>
    <t>α)Εκκρεμείς υποχρεώσεις σε φορείς εκτός Γεν. Κυβέρ.</t>
  </si>
  <si>
    <t>β)Εκκρεμείς υποχρεώσεις σε φορείς της Γεν. Κυβέρνησης</t>
  </si>
  <si>
    <t>Επωνυμία Φορέα:………………………………………………………………………………………</t>
  </si>
  <si>
    <t>Έτος …………………</t>
  </si>
  <si>
    <t>Μήνας Αναφοράς:…………...……..…</t>
  </si>
  <si>
    <t>Α.Φ.Μ.: ……..……...……</t>
  </si>
  <si>
    <t>Μήνας Αναφοράς:…………...……..……</t>
  </si>
  <si>
    <t>Εποπτεύον Υπουργείο:…………………………………………………..……………………………….</t>
  </si>
  <si>
    <t>Επωνυμία Φορέα:……………………………………………………………………………………………</t>
  </si>
  <si>
    <t>ΣΥΝΟΛΟ ΕΣΟΔΩΝ ΧΩΡΙΣ ΧΡΗΜΑΤΙΚΟ ΥΠΟΛΟΙΠΟ</t>
  </si>
  <si>
    <r>
      <t xml:space="preserve">ΜΗΝΙΑΙΟ ΔΕΛΤΙΟ 1 </t>
    </r>
    <r>
      <rPr>
        <sz val="14"/>
        <rFont val="Arial"/>
        <family val="2"/>
      </rPr>
      <t>(για ΝΠΔΔ)</t>
    </r>
  </si>
  <si>
    <r>
      <t xml:space="preserve">ΕΤΗΣΙΟ ΔΕΛΤΙΟ 1 </t>
    </r>
    <r>
      <rPr>
        <sz val="14"/>
        <rFont val="Arial"/>
        <family val="2"/>
      </rPr>
      <t>(για ΝΠΔΔ)</t>
    </r>
  </si>
  <si>
    <t>Επωνυμία Φορέα: ΘΕΡΑΠΕΥΤΗΡΙΟ ΧΡΟΝΙΩΝ ΠΑΘΗΣΕΩΝ ΛΑΡΙΣΑΣ "Ο ΑΡΙΣΤΕΥΣ"</t>
  </si>
  <si>
    <t>Εποπτεύον Υπουργείο:ΕΡΓΑΣΙΑΣ, ΚΟΙΝΩΝΙΚΗΣ ΑΣΦΑΛΙΣΗΣ ΚΑΙ ΚΟΙΝΩΝΙΚΗΣ ΑΛΛΗΛΕΓΓΥΗΣ</t>
  </si>
  <si>
    <t>Έτος 2016</t>
  </si>
  <si>
    <t>Α.Φ.Μ.: 997424434</t>
  </si>
  <si>
    <t xml:space="preserve">ΠΡΟΫΠΟΛΟΓΙΣΜΟΣ ΕΤΟΥΣ 2016 (αρχικός+τροποποιήσεις) </t>
  </si>
  <si>
    <t>ΑΠΟΛΟΓΙΣΜΟΣ ΕΤΟΥΣ 2016</t>
  </si>
  <si>
    <t>ΤΕΛΟΣ ΠΡΟΗΓΟΥΜΕΝΟΥ ΕΤΟΥΣ (31-12-2015)</t>
  </si>
  <si>
    <t>ΕΤΟΣ ΑΝΑΦΟΡΑΣ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</si>
</sst>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##0"/>
    <numFmt numFmtId="169" formatCode="0000"/>
    <numFmt numFmtId="170" formatCode="_-* #,##0.00\ _Δ_ρ_χ_-;\-* #,##0.00\ _Δ_ρ_χ_-;_-* &quot;-&quot;??\ _Δ_ρ_χ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\ &quot;Δρχ&quot;_-;\-* #,##0\ &quot;Δρχ&quot;_-;_-* &quot;-&quot;\ &quot;Δρχ&quot;_-;_-@_-"/>
    <numFmt numFmtId="174" formatCode="[$-408]d\ mmmm\ yyyy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b/>
      <sz val="11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12"/>
      <name val="Tahoma"/>
      <family val="2"/>
    </font>
    <font>
      <i/>
      <sz val="10"/>
      <color indexed="17"/>
      <name val="Tahoma"/>
      <family val="2"/>
    </font>
    <font>
      <sz val="10"/>
      <name val="Arial Greek"/>
      <family val="0"/>
    </font>
    <font>
      <b/>
      <sz val="11"/>
      <name val="Tahoma"/>
      <family val="2"/>
    </font>
    <font>
      <sz val="1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Tahoma"/>
      <family val="2"/>
    </font>
    <font>
      <b/>
      <sz val="10"/>
      <color indexed="40"/>
      <name val="Arial"/>
      <family val="2"/>
    </font>
    <font>
      <sz val="10"/>
      <color indexed="15"/>
      <name val="Arial"/>
      <family val="2"/>
    </font>
    <font>
      <sz val="14"/>
      <name val="Arial"/>
      <family val="0"/>
    </font>
    <font>
      <b/>
      <sz val="10"/>
      <color indexed="21"/>
      <name val="Tahoma"/>
      <family val="2"/>
    </font>
    <font>
      <b/>
      <i/>
      <sz val="10"/>
      <color indexed="21"/>
      <name val="Tahoma"/>
      <family val="2"/>
    </font>
    <font>
      <b/>
      <sz val="11"/>
      <color indexed="21"/>
      <name val="Tahoma"/>
      <family val="2"/>
    </font>
    <font>
      <sz val="10"/>
      <color indexed="21"/>
      <name val="Tahoma"/>
      <family val="2"/>
    </font>
    <font>
      <sz val="8"/>
      <name val="Arial"/>
      <family val="0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thin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thin">
        <color indexed="60"/>
      </right>
      <top>
        <color indexed="63"/>
      </top>
      <bottom style="double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6" fillId="0" borderId="0">
      <alignment/>
      <protection/>
    </xf>
    <xf numFmtId="0" fontId="54" fillId="20" borderId="1" applyNumberFormat="0" applyAlignment="0" applyProtection="0"/>
    <xf numFmtId="0" fontId="55" fillId="21" borderId="2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8" borderId="1" applyNumberFormat="0" applyAlignment="0" applyProtection="0"/>
  </cellStyleXfs>
  <cellXfs count="313">
    <xf numFmtId="0" fontId="0" fillId="0" borderId="0" xfId="0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top" indent="1"/>
    </xf>
    <xf numFmtId="0" fontId="0" fillId="0" borderId="10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left" vertical="center" indent="2"/>
    </xf>
    <xf numFmtId="49" fontId="8" fillId="0" borderId="15" xfId="0" applyNumberFormat="1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9" fontId="4" fillId="0" borderId="17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169" fontId="0" fillId="0" borderId="17" xfId="0" applyNumberFormat="1" applyFont="1" applyBorder="1" applyAlignment="1">
      <alignment horizontal="center" vertical="top" wrapText="1"/>
    </xf>
    <xf numFmtId="169" fontId="20" fillId="0" borderId="17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18" xfId="0" applyFon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169" fontId="4" fillId="0" borderId="19" xfId="0" applyNumberFormat="1" applyFont="1" applyBorder="1" applyAlignment="1">
      <alignment horizontal="center" vertical="top" wrapText="1"/>
    </xf>
    <xf numFmtId="169" fontId="0" fillId="0" borderId="20" xfId="0" applyNumberFormat="1" applyFont="1" applyBorder="1" applyAlignment="1">
      <alignment horizontal="center" vertical="top" wrapText="1"/>
    </xf>
    <xf numFmtId="16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indent="2"/>
    </xf>
    <xf numFmtId="0" fontId="6" fillId="0" borderId="17" xfId="0" applyFont="1" applyFill="1" applyBorder="1" applyAlignment="1">
      <alignment horizontal="left" vertical="center" indent="2"/>
    </xf>
    <xf numFmtId="0" fontId="0" fillId="0" borderId="17" xfId="0" applyFont="1" applyFill="1" applyBorder="1" applyAlignment="1">
      <alignment horizontal="left" vertical="center" indent="2"/>
    </xf>
    <xf numFmtId="0" fontId="7" fillId="0" borderId="17" xfId="0" applyFont="1" applyFill="1" applyBorder="1" applyAlignment="1">
      <alignment horizontal="left" vertical="center" indent="2"/>
    </xf>
    <xf numFmtId="0" fontId="7" fillId="0" borderId="19" xfId="0" applyFont="1" applyFill="1" applyBorder="1" applyAlignment="1">
      <alignment horizontal="left" vertical="center" indent="2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8" fillId="33" borderId="23" xfId="33" applyNumberFormat="1" applyFont="1" applyFill="1" applyBorder="1" applyAlignment="1">
      <alignment horizontal="center" vertical="top" wrapText="1"/>
      <protection/>
    </xf>
    <xf numFmtId="49" fontId="9" fillId="0" borderId="12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27" fillId="0" borderId="23" xfId="33" applyNumberFormat="1" applyFont="1" applyFill="1" applyBorder="1" applyAlignment="1">
      <alignment horizontal="center" vertical="top" wrapText="1"/>
      <protection/>
    </xf>
    <xf numFmtId="49" fontId="27" fillId="0" borderId="12" xfId="0" applyNumberFormat="1" applyFont="1" applyFill="1" applyBorder="1" applyAlignment="1">
      <alignment horizontal="center" vertical="top" wrapText="1"/>
    </xf>
    <xf numFmtId="49" fontId="29" fillId="33" borderId="2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8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indent="1"/>
    </xf>
    <xf numFmtId="3" fontId="0" fillId="0" borderId="0" xfId="0" applyNumberFormat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right" vertical="top" indent="1"/>
    </xf>
    <xf numFmtId="169" fontId="7" fillId="0" borderId="1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 indent="1"/>
    </xf>
    <xf numFmtId="49" fontId="27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14" fontId="4" fillId="0" borderId="16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wrapText="1" indent="2"/>
    </xf>
    <xf numFmtId="0" fontId="20" fillId="0" borderId="0" xfId="0" applyFont="1" applyFill="1" applyBorder="1" applyAlignment="1">
      <alignment horizontal="left" vertical="center" wrapText="1" indent="2"/>
    </xf>
    <xf numFmtId="0" fontId="20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34" borderId="20" xfId="0" applyFill="1" applyBorder="1" applyAlignment="1">
      <alignment wrapText="1"/>
    </xf>
    <xf numFmtId="14" fontId="4" fillId="34" borderId="31" xfId="0" applyNumberFormat="1" applyFont="1" applyFill="1" applyBorder="1" applyAlignment="1">
      <alignment horizontal="center" vertical="center" wrapText="1"/>
    </xf>
    <xf numFmtId="3" fontId="4" fillId="34" borderId="3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right" vertical="top" indent="1"/>
    </xf>
    <xf numFmtId="0" fontId="21" fillId="0" borderId="33" xfId="0" applyFont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169" fontId="19" fillId="35" borderId="21" xfId="0" applyNumberFormat="1" applyFont="1" applyFill="1" applyBorder="1" applyAlignment="1">
      <alignment horizontal="center" vertical="top" wrapText="1"/>
    </xf>
    <xf numFmtId="0" fontId="19" fillId="35" borderId="35" xfId="0" applyFont="1" applyFill="1" applyBorder="1" applyAlignment="1" applyProtection="1">
      <alignment horizontal="left" vertical="center" wrapText="1" indent="1"/>
      <protection locked="0"/>
    </xf>
    <xf numFmtId="0" fontId="4" fillId="0" borderId="34" xfId="0" applyFont="1" applyBorder="1" applyAlignment="1" applyProtection="1">
      <alignment horizontal="left" vertical="center" wrapText="1" indent="1"/>
      <protection locked="0"/>
    </xf>
    <xf numFmtId="0" fontId="0" fillId="0" borderId="34" xfId="0" applyFont="1" applyBorder="1" applyAlignment="1" applyProtection="1">
      <alignment horizontal="left" vertical="center" wrapText="1" indent="1"/>
      <protection locked="0"/>
    </xf>
    <xf numFmtId="0" fontId="20" fillId="0" borderId="34" xfId="0" applyFont="1" applyFill="1" applyBorder="1" applyAlignment="1" applyProtection="1">
      <alignment horizontal="left" vertical="center" wrapText="1" indent="1"/>
      <protection locked="0"/>
    </xf>
    <xf numFmtId="0" fontId="20" fillId="0" borderId="34" xfId="0" applyFont="1" applyBorder="1" applyAlignment="1" applyProtection="1">
      <alignment horizontal="left" vertical="center" wrapText="1" indent="1"/>
      <protection locked="0"/>
    </xf>
    <xf numFmtId="3" fontId="0" fillId="0" borderId="34" xfId="0" applyNumberFormat="1" applyFont="1" applyBorder="1" applyAlignment="1" applyProtection="1">
      <alignment horizontal="right" vertical="top" indent="1"/>
      <protection locked="0"/>
    </xf>
    <xf numFmtId="3" fontId="0" fillId="0" borderId="18" xfId="0" applyNumberFormat="1" applyFont="1" applyBorder="1" applyAlignment="1" applyProtection="1">
      <alignment horizontal="right" vertical="top" indent="1"/>
      <protection locked="0"/>
    </xf>
    <xf numFmtId="0" fontId="4" fillId="0" borderId="34" xfId="0" applyFont="1" applyFill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Alignment="1" applyProtection="1">
      <alignment horizontal="left" vertical="center" wrapText="1" indent="1"/>
      <protection locked="0"/>
    </xf>
    <xf numFmtId="0" fontId="0" fillId="0" borderId="34" xfId="0" applyFont="1" applyFill="1" applyBorder="1" applyAlignment="1" applyProtection="1">
      <alignment horizontal="left" vertical="center" wrapText="1" indent="1"/>
      <protection locked="0"/>
    </xf>
    <xf numFmtId="3" fontId="0" fillId="0" borderId="29" xfId="0" applyNumberFormat="1" applyFont="1" applyBorder="1" applyAlignment="1" applyProtection="1">
      <alignment horizontal="right" vertical="top" indent="1"/>
      <protection locked="0"/>
    </xf>
    <xf numFmtId="3" fontId="0" fillId="0" borderId="30" xfId="0" applyNumberFormat="1" applyFont="1" applyBorder="1" applyAlignment="1" applyProtection="1">
      <alignment horizontal="right" vertical="top" inden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33" borderId="36" xfId="33" applyFont="1" applyFill="1" applyBorder="1" applyAlignment="1" applyProtection="1">
      <alignment vertical="top" wrapText="1"/>
      <protection locked="0"/>
    </xf>
    <xf numFmtId="3" fontId="0" fillId="33" borderId="37" xfId="0" applyNumberFormat="1" applyFill="1" applyBorder="1" applyAlignment="1" applyProtection="1">
      <alignment horizontal="right" vertical="top" indent="1"/>
      <protection locked="0"/>
    </xf>
    <xf numFmtId="0" fontId="8" fillId="0" borderId="36" xfId="33" applyFont="1" applyFill="1" applyBorder="1" applyAlignment="1" applyProtection="1">
      <alignment vertical="top" wrapText="1"/>
      <protection locked="0"/>
    </xf>
    <xf numFmtId="3" fontId="0" fillId="0" borderId="37" xfId="0" applyNumberFormat="1" applyFill="1" applyBorder="1" applyAlignment="1" applyProtection="1">
      <alignment horizontal="right" vertical="top" inden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3" fontId="0" fillId="0" borderId="38" xfId="0" applyNumberFormat="1" applyBorder="1" applyAlignment="1" applyProtection="1">
      <alignment horizontal="right" vertical="top" inden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top" wrapText="1"/>
      <protection locked="0"/>
    </xf>
    <xf numFmtId="0" fontId="15" fillId="0" borderId="13" xfId="0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vertical="top" wrapText="1"/>
      <protection locked="0"/>
    </xf>
    <xf numFmtId="0" fontId="8" fillId="33" borderId="39" xfId="0" applyFont="1" applyFill="1" applyBorder="1" applyAlignment="1" applyProtection="1">
      <alignment vertical="top" wrapText="1"/>
      <protection locked="0"/>
    </xf>
    <xf numFmtId="0" fontId="9" fillId="0" borderId="40" xfId="0" applyFont="1" applyFill="1" applyBorder="1" applyAlignment="1" applyProtection="1">
      <alignment vertical="top" wrapText="1"/>
      <protection locked="0"/>
    </xf>
    <xf numFmtId="0" fontId="8" fillId="33" borderId="11" xfId="0" applyFont="1" applyFill="1" applyBorder="1" applyAlignment="1" applyProtection="1">
      <alignment vertical="top" wrapText="1"/>
      <protection locked="0"/>
    </xf>
    <xf numFmtId="0" fontId="11" fillId="0" borderId="13" xfId="0" applyFont="1" applyFill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center" wrapText="1"/>
      <protection locked="0"/>
    </xf>
    <xf numFmtId="0" fontId="8" fillId="33" borderId="4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3" fontId="0" fillId="0" borderId="13" xfId="0" applyNumberFormat="1" applyFont="1" applyBorder="1" applyAlignment="1" applyProtection="1">
      <alignment horizontal="right" vertical="top" indent="1"/>
      <protection locked="0"/>
    </xf>
    <xf numFmtId="3" fontId="0" fillId="0" borderId="38" xfId="0" applyNumberFormat="1" applyFont="1" applyBorder="1" applyAlignment="1" applyProtection="1">
      <alignment horizontal="right" vertical="top" indent="1"/>
      <protection locked="0"/>
    </xf>
    <xf numFmtId="3" fontId="0" fillId="0" borderId="40" xfId="0" applyNumberFormat="1" applyFont="1" applyBorder="1" applyAlignment="1" applyProtection="1">
      <alignment horizontal="right" vertical="top" indent="1"/>
      <protection locked="0"/>
    </xf>
    <xf numFmtId="3" fontId="0" fillId="0" borderId="41" xfId="0" applyNumberFormat="1" applyFont="1" applyBorder="1" applyAlignment="1" applyProtection="1">
      <alignment horizontal="right" vertical="top" indent="1"/>
      <protection locked="0"/>
    </xf>
    <xf numFmtId="0" fontId="5" fillId="0" borderId="22" xfId="0" applyFont="1" applyFill="1" applyBorder="1" applyAlignment="1">
      <alignment horizontal="left" vertical="center" wrapText="1" indent="1"/>
    </xf>
    <xf numFmtId="0" fontId="6" fillId="0" borderId="38" xfId="0" applyFont="1" applyFill="1" applyBorder="1" applyAlignment="1" applyProtection="1">
      <alignment horizontal="left" vertical="center" wrapText="1" indent="1"/>
      <protection locked="0"/>
    </xf>
    <xf numFmtId="0" fontId="5" fillId="0" borderId="38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 applyProtection="1">
      <alignment horizontal="left" vertical="center" wrapText="1" indent="1"/>
      <protection locked="0"/>
    </xf>
    <xf numFmtId="0" fontId="5" fillId="0" borderId="38" xfId="0" applyFont="1" applyFill="1" applyBorder="1" applyAlignment="1" applyProtection="1">
      <alignment horizontal="left" vertical="center" wrapText="1" indent="1"/>
      <protection locked="0"/>
    </xf>
    <xf numFmtId="169" fontId="19" fillId="35" borderId="42" xfId="0" applyNumberFormat="1" applyFont="1" applyFill="1" applyBorder="1" applyAlignment="1">
      <alignment horizontal="center" vertical="top" wrapText="1"/>
    </xf>
    <xf numFmtId="0" fontId="19" fillId="35" borderId="27" xfId="0" applyFont="1" applyFill="1" applyBorder="1" applyAlignment="1" applyProtection="1">
      <alignment horizontal="left" vertical="center" wrapText="1" indent="1"/>
      <protection locked="0"/>
    </xf>
    <xf numFmtId="0" fontId="19" fillId="35" borderId="28" xfId="0" applyFont="1" applyFill="1" applyBorder="1" applyAlignment="1" applyProtection="1">
      <alignment horizontal="left" vertical="center" wrapText="1" indent="1"/>
      <protection locked="0"/>
    </xf>
    <xf numFmtId="0" fontId="4" fillId="0" borderId="30" xfId="0" applyFont="1" applyBorder="1" applyAlignment="1" applyProtection="1">
      <alignment horizontal="left" vertical="center" wrapText="1" indent="1"/>
      <protection locked="0"/>
    </xf>
    <xf numFmtId="169" fontId="7" fillId="0" borderId="19" xfId="0" applyNumberFormat="1" applyFont="1" applyBorder="1" applyAlignment="1">
      <alignment horizontal="center" vertical="top" wrapText="1"/>
    </xf>
    <xf numFmtId="0" fontId="19" fillId="0" borderId="29" xfId="0" applyFont="1" applyBorder="1" applyAlignment="1" applyProtection="1">
      <alignment horizontal="left" vertical="center" wrapText="1" indent="1"/>
      <protection locked="0"/>
    </xf>
    <xf numFmtId="169" fontId="32" fillId="0" borderId="19" xfId="0" applyNumberFormat="1" applyFont="1" applyBorder="1" applyAlignment="1">
      <alignment horizontal="center" vertical="top" wrapText="1"/>
    </xf>
    <xf numFmtId="0" fontId="0" fillId="0" borderId="29" xfId="0" applyFont="1" applyBorder="1" applyAlignment="1" applyProtection="1">
      <alignment horizontal="left" vertical="center" wrapText="1" indent="1"/>
      <protection locked="0"/>
    </xf>
    <xf numFmtId="169" fontId="19" fillId="35" borderId="43" xfId="0" applyNumberFormat="1" applyFont="1" applyFill="1" applyBorder="1" applyAlignment="1">
      <alignment horizontal="center" vertical="top" wrapText="1"/>
    </xf>
    <xf numFmtId="0" fontId="19" fillId="35" borderId="44" xfId="0" applyFont="1" applyFill="1" applyBorder="1" applyAlignment="1" applyProtection="1">
      <alignment horizontal="left" vertical="center" wrapText="1" indent="1"/>
      <protection locked="0"/>
    </xf>
    <xf numFmtId="169" fontId="20" fillId="0" borderId="19" xfId="0" applyNumberFormat="1" applyFont="1" applyBorder="1" applyAlignment="1">
      <alignment horizontal="center" vertical="top" wrapText="1"/>
    </xf>
    <xf numFmtId="0" fontId="20" fillId="0" borderId="29" xfId="0" applyFont="1" applyBorder="1" applyAlignment="1" applyProtection="1">
      <alignment horizontal="left" vertical="center" wrapText="1" indent="1"/>
      <protection locked="0"/>
    </xf>
    <xf numFmtId="0" fontId="4" fillId="0" borderId="18" xfId="0" applyFont="1" applyBorder="1" applyAlignment="1" applyProtection="1">
      <alignment horizontal="left" vertical="center" wrapText="1" indent="1"/>
      <protection locked="0"/>
    </xf>
    <xf numFmtId="0" fontId="19" fillId="0" borderId="30" xfId="0" applyFont="1" applyBorder="1" applyAlignment="1" applyProtection="1">
      <alignment horizontal="left" vertical="center" wrapText="1" indent="1"/>
      <protection locked="0"/>
    </xf>
    <xf numFmtId="0" fontId="0" fillId="0" borderId="18" xfId="0" applyFont="1" applyBorder="1" applyAlignment="1" applyProtection="1">
      <alignment horizontal="left" vertical="center" wrapText="1" indent="1"/>
      <protection locked="0"/>
    </xf>
    <xf numFmtId="0" fontId="20" fillId="0" borderId="18" xfId="0" applyFont="1" applyFill="1" applyBorder="1" applyAlignment="1" applyProtection="1">
      <alignment horizontal="left" vertical="center" wrapText="1" indent="1"/>
      <protection locked="0"/>
    </xf>
    <xf numFmtId="0" fontId="20" fillId="0" borderId="18" xfId="0" applyFont="1" applyBorder="1" applyAlignment="1" applyProtection="1">
      <alignment horizontal="left" vertical="center" wrapText="1" indent="1"/>
      <protection locked="0"/>
    </xf>
    <xf numFmtId="0" fontId="0" fillId="0" borderId="30" xfId="0" applyFont="1" applyBorder="1" applyAlignment="1" applyProtection="1">
      <alignment horizontal="left" vertical="center" wrapText="1" indent="1"/>
      <protection locked="0"/>
    </xf>
    <xf numFmtId="0" fontId="19" fillId="35" borderId="45" xfId="0" applyFont="1" applyFill="1" applyBorder="1" applyAlignment="1" applyProtection="1">
      <alignment horizontal="left" vertical="center" wrapText="1" indent="1"/>
      <protection locked="0"/>
    </xf>
    <xf numFmtId="0" fontId="20" fillId="0" borderId="30" xfId="0" applyFont="1" applyBorder="1" applyAlignment="1" applyProtection="1">
      <alignment horizontal="left" vertical="center" wrapText="1" indent="1"/>
      <protection locked="0"/>
    </xf>
    <xf numFmtId="0" fontId="19" fillId="35" borderId="46" xfId="0" applyFont="1" applyFill="1" applyBorder="1" applyAlignment="1" applyProtection="1">
      <alignment horizontal="left" vertical="center" wrapText="1" indent="1"/>
      <protection locked="0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169" fontId="0" fillId="0" borderId="47" xfId="0" applyNumberFormat="1" applyFont="1" applyBorder="1" applyAlignment="1">
      <alignment horizontal="center" vertical="top" wrapText="1"/>
    </xf>
    <xf numFmtId="0" fontId="0" fillId="0" borderId="48" xfId="0" applyFont="1" applyBorder="1" applyAlignment="1" applyProtection="1">
      <alignment horizontal="left" vertical="center" wrapText="1" indent="1"/>
      <protection locked="0"/>
    </xf>
    <xf numFmtId="0" fontId="0" fillId="0" borderId="49" xfId="0" applyFont="1" applyBorder="1" applyAlignment="1" applyProtection="1">
      <alignment horizontal="left" vertical="center" wrapText="1" indent="1"/>
      <protection locked="0"/>
    </xf>
    <xf numFmtId="0" fontId="4" fillId="34" borderId="50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19" fillId="35" borderId="50" xfId="0" applyFont="1" applyFill="1" applyBorder="1" applyAlignment="1" applyProtection="1">
      <alignment horizontal="left" vertical="center" wrapText="1" indent="1"/>
      <protection locked="0"/>
    </xf>
    <xf numFmtId="0" fontId="4" fillId="0" borderId="51" xfId="0" applyFont="1" applyBorder="1" applyAlignment="1" applyProtection="1">
      <alignment horizontal="left" vertical="center" wrapText="1" indent="1"/>
      <protection locked="0"/>
    </xf>
    <xf numFmtId="0" fontId="19" fillId="0" borderId="51" xfId="0" applyFont="1" applyBorder="1" applyAlignment="1" applyProtection="1">
      <alignment horizontal="left" vertical="center" wrapText="1" indent="1"/>
      <protection locked="0"/>
    </xf>
    <xf numFmtId="0" fontId="4" fillId="0" borderId="52" xfId="0" applyFont="1" applyBorder="1" applyAlignment="1" applyProtection="1">
      <alignment horizontal="left" vertical="center" wrapText="1" indent="1"/>
      <protection locked="0"/>
    </xf>
    <xf numFmtId="0" fontId="0" fillId="0" borderId="52" xfId="0" applyFont="1" applyBorder="1" applyAlignment="1" applyProtection="1">
      <alignment horizontal="left" vertical="center" wrapText="1" indent="1"/>
      <protection locked="0"/>
    </xf>
    <xf numFmtId="0" fontId="20" fillId="0" borderId="52" xfId="0" applyFont="1" applyFill="1" applyBorder="1" applyAlignment="1" applyProtection="1">
      <alignment horizontal="left" vertical="center" wrapText="1" indent="1"/>
      <protection locked="0"/>
    </xf>
    <xf numFmtId="0" fontId="20" fillId="0" borderId="52" xfId="0" applyFont="1" applyBorder="1" applyAlignment="1" applyProtection="1">
      <alignment horizontal="left" vertical="center" wrapText="1" indent="1"/>
      <protection locked="0"/>
    </xf>
    <xf numFmtId="0" fontId="0" fillId="0" borderId="51" xfId="0" applyFont="1" applyBorder="1" applyAlignment="1" applyProtection="1">
      <alignment horizontal="left" vertical="center" wrapText="1" indent="1"/>
      <protection locked="0"/>
    </xf>
    <xf numFmtId="0" fontId="19" fillId="35" borderId="53" xfId="0" applyFont="1" applyFill="1" applyBorder="1" applyAlignment="1" applyProtection="1">
      <alignment horizontal="left" vertical="center" wrapText="1" indent="1"/>
      <protection locked="0"/>
    </xf>
    <xf numFmtId="0" fontId="20" fillId="0" borderId="51" xfId="0" applyFont="1" applyBorder="1" applyAlignment="1" applyProtection="1">
      <alignment horizontal="left" vertical="center" wrapText="1" indent="1"/>
      <protection locked="0"/>
    </xf>
    <xf numFmtId="0" fontId="19" fillId="35" borderId="54" xfId="0" applyFont="1" applyFill="1" applyBorder="1" applyAlignment="1" applyProtection="1">
      <alignment horizontal="left" vertical="center" wrapText="1" indent="1"/>
      <protection locked="0"/>
    </xf>
    <xf numFmtId="0" fontId="4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55" xfId="0" applyFont="1" applyBorder="1" applyAlignment="1" applyProtection="1">
      <alignment horizontal="left" vertical="center" wrapText="1" indent="1"/>
      <protection locked="0"/>
    </xf>
    <xf numFmtId="0" fontId="21" fillId="0" borderId="56" xfId="0" applyFont="1" applyBorder="1" applyAlignment="1">
      <alignment horizontal="left" vertical="center" wrapText="1" indent="1"/>
    </xf>
    <xf numFmtId="0" fontId="19" fillId="35" borderId="28" xfId="0" applyFont="1" applyFill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32" fillId="0" borderId="18" xfId="0" applyFont="1" applyBorder="1" applyAlignment="1">
      <alignment horizontal="left" vertical="center" wrapText="1" indent="1"/>
    </xf>
    <xf numFmtId="0" fontId="32" fillId="0" borderId="30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2"/>
    </xf>
    <xf numFmtId="0" fontId="20" fillId="0" borderId="18" xfId="0" applyFont="1" applyBorder="1" applyAlignment="1">
      <alignment horizontal="left" vertical="center" wrapText="1" indent="2"/>
    </xf>
    <xf numFmtId="0" fontId="19" fillId="35" borderId="45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20" fillId="0" borderId="30" xfId="0" applyFont="1" applyBorder="1" applyAlignment="1">
      <alignment horizontal="left" vertical="center" wrapText="1" indent="1"/>
    </xf>
    <xf numFmtId="0" fontId="19" fillId="35" borderId="46" xfId="0" applyFont="1" applyFill="1" applyBorder="1" applyAlignment="1">
      <alignment horizontal="left" vertical="center" wrapText="1" indent="1"/>
    </xf>
    <xf numFmtId="0" fontId="0" fillId="0" borderId="49" xfId="0" applyFont="1" applyBorder="1" applyAlignment="1">
      <alignment horizontal="left" vertical="center" wrapText="1" indent="1"/>
    </xf>
    <xf numFmtId="169" fontId="0" fillId="0" borderId="19" xfId="0" applyNumberFormat="1" applyFont="1" applyBorder="1" applyAlignment="1">
      <alignment horizontal="center" vertical="top" wrapText="1"/>
    </xf>
    <xf numFmtId="169" fontId="19" fillId="35" borderId="20" xfId="0" applyNumberFormat="1" applyFont="1" applyFill="1" applyBorder="1" applyAlignment="1">
      <alignment horizontal="center" vertical="top" wrapText="1"/>
    </xf>
    <xf numFmtId="0" fontId="19" fillId="35" borderId="31" xfId="0" applyFont="1" applyFill="1" applyBorder="1" applyAlignment="1" applyProtection="1">
      <alignment horizontal="left" vertical="center" wrapText="1" indent="1"/>
      <protection locked="0"/>
    </xf>
    <xf numFmtId="0" fontId="19" fillId="35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0" xfId="0" applyFont="1" applyFill="1" applyBorder="1" applyAlignment="1" applyProtection="1">
      <alignment horizontal="left" vertical="center" wrapText="1" indent="1"/>
      <protection locked="0"/>
    </xf>
    <xf numFmtId="0" fontId="19" fillId="35" borderId="56" xfId="0" applyFont="1" applyFill="1" applyBorder="1" applyAlignment="1" applyProtection="1">
      <alignment horizontal="left" vertical="center" wrapText="1" indent="1"/>
      <protection locked="0"/>
    </xf>
    <xf numFmtId="0" fontId="0" fillId="0" borderId="52" xfId="0" applyFont="1" applyFill="1" applyBorder="1" applyAlignment="1" applyProtection="1">
      <alignment horizontal="left" vertical="center" wrapText="1" indent="1"/>
      <protection locked="0"/>
    </xf>
    <xf numFmtId="0" fontId="4" fillId="0" borderId="51" xfId="0" applyFont="1" applyFill="1" applyBorder="1" applyAlignment="1" applyProtection="1">
      <alignment horizontal="left" vertical="center" wrapText="1" indent="1"/>
      <protection locked="0"/>
    </xf>
    <xf numFmtId="0" fontId="0" fillId="0" borderId="30" xfId="0" applyFont="1" applyBorder="1" applyAlignment="1">
      <alignment horizontal="left" vertical="center" wrapText="1" indent="1"/>
    </xf>
    <xf numFmtId="0" fontId="19" fillId="35" borderId="33" xfId="0" applyFont="1" applyFill="1" applyBorder="1" applyAlignment="1">
      <alignment horizontal="left" vertical="center" wrapText="1" indent="1"/>
    </xf>
    <xf numFmtId="14" fontId="4" fillId="34" borderId="56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 indent="1"/>
    </xf>
    <xf numFmtId="0" fontId="6" fillId="0" borderId="52" xfId="0" applyFont="1" applyFill="1" applyBorder="1" applyAlignment="1" applyProtection="1">
      <alignment horizontal="left" vertical="center" wrapText="1" indent="1"/>
      <protection locked="0"/>
    </xf>
    <xf numFmtId="0" fontId="5" fillId="0" borderId="52" xfId="0" applyFont="1" applyFill="1" applyBorder="1" applyAlignment="1">
      <alignment horizontal="left" vertical="center" wrapText="1" indent="1"/>
    </xf>
    <xf numFmtId="0" fontId="5" fillId="0" borderId="52" xfId="0" applyFont="1" applyFill="1" applyBorder="1" applyAlignment="1" applyProtection="1">
      <alignment horizontal="left" vertical="center" wrapText="1" indent="1"/>
      <protection locked="0"/>
    </xf>
    <xf numFmtId="0" fontId="7" fillId="0" borderId="52" xfId="0" applyFont="1" applyFill="1" applyBorder="1" applyAlignment="1" applyProtection="1">
      <alignment horizontal="left" vertical="center" wrapText="1" indent="1"/>
      <protection locked="0"/>
    </xf>
    <xf numFmtId="0" fontId="7" fillId="0" borderId="51" xfId="0" applyFont="1" applyFill="1" applyBorder="1" applyAlignment="1" applyProtection="1">
      <alignment horizontal="left" vertical="center" wrapText="1" indent="1"/>
      <protection locked="0"/>
    </xf>
    <xf numFmtId="0" fontId="0" fillId="34" borderId="33" xfId="0" applyFill="1" applyBorder="1" applyAlignment="1">
      <alignment wrapText="1"/>
    </xf>
    <xf numFmtId="0" fontId="6" fillId="0" borderId="18" xfId="0" applyFont="1" applyFill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2"/>
    </xf>
    <xf numFmtId="0" fontId="7" fillId="0" borderId="30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33" borderId="59" xfId="33" applyFont="1" applyFill="1" applyBorder="1" applyAlignment="1" applyProtection="1">
      <alignment vertical="top" wrapText="1"/>
      <protection locked="0"/>
    </xf>
    <xf numFmtId="0" fontId="8" fillId="0" borderId="59" xfId="33" applyFont="1" applyFill="1" applyBorder="1" applyAlignment="1" applyProtection="1">
      <alignment vertical="top" wrapText="1"/>
      <protection locked="0"/>
    </xf>
    <xf numFmtId="0" fontId="10" fillId="0" borderId="60" xfId="0" applyFont="1" applyFill="1" applyBorder="1" applyAlignment="1" applyProtection="1">
      <alignment vertical="top" wrapText="1"/>
      <protection locked="0"/>
    </xf>
    <xf numFmtId="0" fontId="9" fillId="0" borderId="60" xfId="0" applyFont="1" applyFill="1" applyBorder="1" applyAlignment="1" applyProtection="1">
      <alignment vertical="top" wrapText="1"/>
      <protection locked="0"/>
    </xf>
    <xf numFmtId="0" fontId="8" fillId="33" borderId="60" xfId="0" applyFont="1" applyFill="1" applyBorder="1" applyAlignment="1" applyProtection="1">
      <alignment vertical="top" wrapText="1"/>
      <protection locked="0"/>
    </xf>
    <xf numFmtId="0" fontId="15" fillId="0" borderId="60" xfId="0" applyFont="1" applyFill="1" applyBorder="1" applyAlignment="1" applyProtection="1">
      <alignment vertical="top" wrapText="1"/>
      <protection locked="0"/>
    </xf>
    <xf numFmtId="0" fontId="23" fillId="0" borderId="60" xfId="0" applyFont="1" applyFill="1" applyBorder="1" applyAlignment="1" applyProtection="1">
      <alignment vertical="top" wrapText="1"/>
      <protection locked="0"/>
    </xf>
    <xf numFmtId="0" fontId="8" fillId="33" borderId="61" xfId="0" applyFont="1" applyFill="1" applyBorder="1" applyAlignment="1" applyProtection="1">
      <alignment vertical="top" wrapText="1"/>
      <protection locked="0"/>
    </xf>
    <xf numFmtId="0" fontId="9" fillId="0" borderId="62" xfId="0" applyFont="1" applyFill="1" applyBorder="1" applyAlignment="1" applyProtection="1">
      <alignment vertical="top" wrapText="1"/>
      <protection locked="0"/>
    </xf>
    <xf numFmtId="0" fontId="17" fillId="0" borderId="63" xfId="0" applyFont="1" applyFill="1" applyBorder="1" applyAlignment="1">
      <alignment vertical="top" wrapText="1"/>
    </xf>
    <xf numFmtId="0" fontId="8" fillId="33" borderId="37" xfId="33" applyFont="1" applyFill="1" applyBorder="1" applyAlignment="1">
      <alignment vertical="top" wrapText="1"/>
      <protection/>
    </xf>
    <xf numFmtId="0" fontId="27" fillId="0" borderId="37" xfId="33" applyFont="1" applyFill="1" applyBorder="1" applyAlignment="1">
      <alignment vertical="top" wrapText="1"/>
      <protection/>
    </xf>
    <xf numFmtId="0" fontId="27" fillId="0" borderId="38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8" fillId="33" borderId="38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0" fontId="29" fillId="33" borderId="64" xfId="0" applyFont="1" applyFill="1" applyBorder="1" applyAlignment="1">
      <alignment vertical="top" wrapText="1"/>
    </xf>
    <xf numFmtId="0" fontId="27" fillId="0" borderId="41" xfId="0" applyFont="1" applyFill="1" applyBorder="1" applyAlignment="1">
      <alignment vertical="top" wrapText="1"/>
    </xf>
    <xf numFmtId="0" fontId="17" fillId="0" borderId="32" xfId="0" applyFont="1" applyFill="1" applyBorder="1" applyAlignment="1">
      <alignment vertical="top" wrapText="1"/>
    </xf>
    <xf numFmtId="0" fontId="8" fillId="33" borderId="38" xfId="0" applyFont="1" applyFill="1" applyBorder="1" applyAlignment="1" applyProtection="1">
      <alignment vertical="top" wrapText="1"/>
      <protection locked="0"/>
    </xf>
    <xf numFmtId="0" fontId="9" fillId="0" borderId="38" xfId="0" applyFont="1" applyFill="1" applyBorder="1" applyAlignment="1" applyProtection="1">
      <alignment vertical="top" wrapText="1"/>
      <protection locked="0"/>
    </xf>
    <xf numFmtId="0" fontId="10" fillId="0" borderId="38" xfId="0" applyFont="1" applyFill="1" applyBorder="1" applyAlignment="1" applyProtection="1">
      <alignment vertical="top" wrapText="1"/>
      <protection locked="0"/>
    </xf>
    <xf numFmtId="0" fontId="15" fillId="0" borderId="38" xfId="0" applyFont="1" applyFill="1" applyBorder="1" applyAlignment="1" applyProtection="1">
      <alignment vertical="top" wrapText="1"/>
      <protection locked="0"/>
    </xf>
    <xf numFmtId="0" fontId="8" fillId="33" borderId="64" xfId="0" applyFont="1" applyFill="1" applyBorder="1" applyAlignment="1" applyProtection="1">
      <alignment vertical="top" wrapText="1"/>
      <protection locked="0"/>
    </xf>
    <xf numFmtId="0" fontId="9" fillId="0" borderId="41" xfId="0" applyFont="1" applyFill="1" applyBorder="1" applyAlignment="1" applyProtection="1">
      <alignment vertical="top" wrapText="1"/>
      <protection locked="0"/>
    </xf>
    <xf numFmtId="0" fontId="8" fillId="33" borderId="57" xfId="0" applyFont="1" applyFill="1" applyBorder="1" applyAlignment="1" applyProtection="1">
      <alignment vertical="top" wrapText="1"/>
      <protection locked="0"/>
    </xf>
    <xf numFmtId="0" fontId="11" fillId="0" borderId="60" xfId="0" applyFont="1" applyFill="1" applyBorder="1" applyAlignment="1" applyProtection="1">
      <alignment vertical="top" wrapText="1"/>
      <protection locked="0"/>
    </xf>
    <xf numFmtId="0" fontId="8" fillId="33" borderId="60" xfId="0" applyFont="1" applyFill="1" applyBorder="1" applyAlignment="1" applyProtection="1">
      <alignment vertical="center" wrapText="1"/>
      <protection locked="0"/>
    </xf>
    <xf numFmtId="0" fontId="8" fillId="33" borderId="62" xfId="0" applyFont="1" applyFill="1" applyBorder="1" applyAlignment="1" applyProtection="1">
      <alignment vertical="center" wrapText="1"/>
      <protection locked="0"/>
    </xf>
    <xf numFmtId="0" fontId="8" fillId="33" borderId="22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8" fillId="33" borderId="38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top" wrapText="1"/>
    </xf>
    <xf numFmtId="0" fontId="8" fillId="33" borderId="41" xfId="0" applyFont="1" applyFill="1" applyBorder="1" applyAlignment="1">
      <alignment vertical="center" wrapText="1"/>
    </xf>
    <xf numFmtId="0" fontId="8" fillId="33" borderId="22" xfId="0" applyFont="1" applyFill="1" applyBorder="1" applyAlignment="1" applyProtection="1">
      <alignment vertical="top" wrapText="1"/>
      <protection locked="0"/>
    </xf>
    <xf numFmtId="0" fontId="11" fillId="0" borderId="38" xfId="0" applyFont="1" applyFill="1" applyBorder="1" applyAlignment="1" applyProtection="1">
      <alignment vertical="top" wrapText="1"/>
      <protection locked="0"/>
    </xf>
    <xf numFmtId="0" fontId="8" fillId="33" borderId="38" xfId="0" applyFont="1" applyFill="1" applyBorder="1" applyAlignment="1" applyProtection="1">
      <alignment vertical="center" wrapText="1"/>
      <protection locked="0"/>
    </xf>
    <xf numFmtId="0" fontId="8" fillId="33" borderId="41" xfId="0" applyFont="1" applyFill="1" applyBorder="1" applyAlignment="1" applyProtection="1">
      <alignment vertical="center" wrapText="1"/>
      <protection locked="0"/>
    </xf>
    <xf numFmtId="14" fontId="4" fillId="0" borderId="63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 indent="1"/>
    </xf>
    <xf numFmtId="0" fontId="6" fillId="0" borderId="60" xfId="0" applyFont="1" applyFill="1" applyBorder="1" applyAlignment="1" applyProtection="1">
      <alignment horizontal="left" vertical="center" wrapText="1" indent="1"/>
      <protection locked="0"/>
    </xf>
    <xf numFmtId="0" fontId="5" fillId="0" borderId="60" xfId="0" applyFont="1" applyFill="1" applyBorder="1" applyAlignment="1">
      <alignment horizontal="left" vertical="center" wrapText="1" indent="1"/>
    </xf>
    <xf numFmtId="0" fontId="0" fillId="0" borderId="60" xfId="0" applyFont="1" applyFill="1" applyBorder="1" applyAlignment="1" applyProtection="1">
      <alignment horizontal="left" vertical="center" wrapText="1" indent="1"/>
      <protection locked="0"/>
    </xf>
    <xf numFmtId="0" fontId="5" fillId="0" borderId="60" xfId="0" applyFont="1" applyFill="1" applyBorder="1" applyAlignment="1" applyProtection="1">
      <alignment horizontal="left" vertical="center" wrapText="1" indent="1"/>
      <protection locked="0"/>
    </xf>
    <xf numFmtId="0" fontId="6" fillId="0" borderId="60" xfId="0" applyFont="1" applyFill="1" applyBorder="1" applyAlignment="1" applyProtection="1">
      <alignment horizontal="left" vertical="center" wrapText="1" indent="1"/>
      <protection/>
    </xf>
    <xf numFmtId="0" fontId="7" fillId="0" borderId="60" xfId="0" applyFont="1" applyFill="1" applyBorder="1" applyAlignment="1" applyProtection="1">
      <alignment horizontal="left" vertical="center" wrapText="1" indent="1"/>
      <protection locked="0"/>
    </xf>
    <xf numFmtId="0" fontId="7" fillId="0" borderId="62" xfId="0" applyFont="1" applyFill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>
      <alignment wrapText="1"/>
    </xf>
    <xf numFmtId="0" fontId="6" fillId="0" borderId="38" xfId="0" applyFont="1" applyFill="1" applyBorder="1" applyAlignment="1">
      <alignment horizontal="left" vertical="center" wrapText="1" indent="1"/>
    </xf>
    <xf numFmtId="0" fontId="6" fillId="0" borderId="65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21" fillId="0" borderId="56" xfId="0" applyFont="1" applyFill="1" applyBorder="1" applyAlignment="1">
      <alignment horizontal="left" vertical="center" wrapText="1" indent="1"/>
    </xf>
    <xf numFmtId="0" fontId="21" fillId="0" borderId="31" xfId="0" applyFont="1" applyFill="1" applyBorder="1" applyAlignment="1">
      <alignment horizontal="left" vertical="center" wrapText="1" indent="1"/>
    </xf>
    <xf numFmtId="3" fontId="0" fillId="0" borderId="52" xfId="0" applyNumberFormat="1" applyFont="1" applyBorder="1" applyAlignment="1" applyProtection="1">
      <alignment horizontal="left" vertical="center" wrapText="1" indent="1"/>
      <protection locked="0"/>
    </xf>
    <xf numFmtId="3" fontId="19" fillId="35" borderId="50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52" xfId="0" applyNumberFormat="1" applyFont="1" applyBorder="1" applyAlignment="1" applyProtection="1">
      <alignment horizontal="left" vertical="center" wrapText="1" indent="1"/>
      <protection locked="0"/>
    </xf>
    <xf numFmtId="3" fontId="19" fillId="0" borderId="51" xfId="0" applyNumberFormat="1" applyFont="1" applyBorder="1" applyAlignment="1" applyProtection="1">
      <alignment horizontal="left" vertical="center" wrapText="1" indent="1"/>
      <protection locked="0"/>
    </xf>
    <xf numFmtId="3" fontId="21" fillId="0" borderId="56" xfId="0" applyNumberFormat="1" applyFont="1" applyFill="1" applyBorder="1" applyAlignment="1">
      <alignment horizontal="left" vertical="center" wrapText="1" indent="1"/>
    </xf>
    <xf numFmtId="3" fontId="4" fillId="0" borderId="51" xfId="0" applyNumberFormat="1" applyFont="1" applyBorder="1" applyAlignment="1" applyProtection="1">
      <alignment horizontal="left" vertical="center" wrapText="1" indent="1"/>
      <protection locked="0"/>
    </xf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50" xfId="0" applyFont="1" applyFill="1" applyBorder="1" applyAlignment="1">
      <alignment horizontal="right" vertical="center" wrapText="1" indent="1"/>
    </xf>
    <xf numFmtId="0" fontId="6" fillId="0" borderId="52" xfId="0" applyFont="1" applyFill="1" applyBorder="1" applyAlignment="1" applyProtection="1">
      <alignment horizontal="right" vertical="center" wrapText="1" indent="1"/>
      <protection locked="0"/>
    </xf>
    <xf numFmtId="3" fontId="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2" xfId="0" applyFont="1" applyFill="1" applyBorder="1" applyAlignment="1">
      <alignment horizontal="right" vertical="center" wrapText="1" indent="1"/>
    </xf>
    <xf numFmtId="0" fontId="0" fillId="0" borderId="52" xfId="0" applyFont="1" applyFill="1" applyBorder="1" applyAlignment="1" applyProtection="1">
      <alignment horizontal="right" vertical="center" wrapText="1" indent="1"/>
      <protection locked="0"/>
    </xf>
    <xf numFmtId="0" fontId="5" fillId="0" borderId="52" xfId="0" applyFont="1" applyFill="1" applyBorder="1" applyAlignment="1" applyProtection="1">
      <alignment horizontal="right" vertical="center" wrapText="1" indent="1"/>
      <protection locked="0"/>
    </xf>
    <xf numFmtId="3" fontId="5" fillId="0" borderId="52" xfId="0" applyNumberFormat="1" applyFont="1" applyFill="1" applyBorder="1" applyAlignment="1">
      <alignment horizontal="right" vertical="center" wrapText="1" indent="1"/>
    </xf>
    <xf numFmtId="3" fontId="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Border="1" applyAlignment="1">
      <alignment horizontal="center" vertical="top"/>
    </xf>
    <xf numFmtId="169" fontId="34" fillId="0" borderId="0" xfId="0" applyNumberFormat="1" applyFont="1" applyAlignment="1">
      <alignment horizontal="center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169" fontId="26" fillId="0" borderId="0" xfId="0" applyNumberFormat="1" applyFont="1" applyAlignment="1">
      <alignment horizont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ΩΔΙΚΟΙ ΟΤ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0"/>
  <sheetViews>
    <sheetView zoomScalePageLayoutView="0" workbookViewId="0" topLeftCell="A121">
      <selection activeCell="C127" sqref="C127"/>
    </sheetView>
  </sheetViews>
  <sheetFormatPr defaultColWidth="9.140625" defaultRowHeight="12.75"/>
  <cols>
    <col min="1" max="1" width="4.00390625" style="14" bestFit="1" customWidth="1"/>
    <col min="2" max="2" width="15.7109375" style="16" customWidth="1"/>
    <col min="3" max="3" width="59.00390625" style="0" customWidth="1"/>
    <col min="4" max="6" width="20.7109375" style="0" customWidth="1"/>
    <col min="7" max="7" width="10.7109375" style="0" customWidth="1"/>
  </cols>
  <sheetData>
    <row r="2" spans="2:6" ht="18">
      <c r="B2" s="303" t="s">
        <v>200</v>
      </c>
      <c r="C2" s="303"/>
      <c r="D2" s="303"/>
      <c r="E2" s="303"/>
      <c r="F2" s="303"/>
    </row>
    <row r="3" ht="12.75">
      <c r="D3" s="13"/>
    </row>
    <row r="4" spans="2:6" ht="12.75">
      <c r="B4" s="104" t="s">
        <v>131</v>
      </c>
      <c r="C4" s="101"/>
      <c r="D4" s="101"/>
      <c r="E4" s="101"/>
      <c r="F4" s="101"/>
    </row>
    <row r="5" spans="2:6" ht="12.75">
      <c r="B5" s="101"/>
      <c r="C5" s="101"/>
      <c r="D5" s="101"/>
      <c r="E5" s="101"/>
      <c r="F5" s="101"/>
    </row>
    <row r="6" spans="2:6" ht="12.75">
      <c r="B6" s="105" t="s">
        <v>192</v>
      </c>
      <c r="C6" s="101"/>
      <c r="D6" s="101"/>
      <c r="E6" s="102"/>
      <c r="F6" s="101"/>
    </row>
    <row r="7" spans="2:6" ht="12.75">
      <c r="B7" s="105"/>
      <c r="C7" s="101"/>
      <c r="D7" s="101"/>
      <c r="E7" s="102"/>
      <c r="F7" s="101"/>
    </row>
    <row r="8" spans="2:6" ht="12.75">
      <c r="B8" s="105" t="s">
        <v>193</v>
      </c>
      <c r="C8" s="101"/>
      <c r="D8" s="101"/>
      <c r="E8" s="102" t="s">
        <v>195</v>
      </c>
      <c r="F8" s="101"/>
    </row>
    <row r="9" spans="2:6" ht="12.75">
      <c r="B9" s="105"/>
      <c r="C9" s="101"/>
      <c r="D9" s="101"/>
      <c r="E9" s="101"/>
      <c r="F9" s="103"/>
    </row>
    <row r="10" spans="2:6" ht="12.75">
      <c r="B10" s="105" t="s">
        <v>194</v>
      </c>
      <c r="C10" s="101"/>
      <c r="D10" s="101"/>
      <c r="E10" s="101"/>
      <c r="F10" s="101"/>
    </row>
    <row r="11" spans="2:6" ht="12.75">
      <c r="B11" s="106"/>
      <c r="C11" s="101"/>
      <c r="D11" s="101"/>
      <c r="E11" s="101"/>
      <c r="F11" s="38" t="s">
        <v>136</v>
      </c>
    </row>
    <row r="12" spans="2:6" ht="15.75">
      <c r="B12" s="71" t="s">
        <v>155</v>
      </c>
      <c r="F12" s="38"/>
    </row>
    <row r="13" ht="12.75">
      <c r="F13" s="38"/>
    </row>
    <row r="14" spans="1:2" ht="15.75">
      <c r="A14" s="17" t="s">
        <v>142</v>
      </c>
      <c r="B14" s="60" t="s">
        <v>41</v>
      </c>
    </row>
    <row r="15" ht="13.5" thickBot="1">
      <c r="B15" s="16" t="s">
        <v>132</v>
      </c>
    </row>
    <row r="16" spans="2:7" ht="26.25" thickTop="1">
      <c r="B16" s="304" t="s">
        <v>145</v>
      </c>
      <c r="C16" s="306" t="s">
        <v>146</v>
      </c>
      <c r="D16" s="161" t="s">
        <v>137</v>
      </c>
      <c r="E16" s="62" t="s">
        <v>138</v>
      </c>
      <c r="F16" s="63" t="s">
        <v>139</v>
      </c>
      <c r="G16" s="76"/>
    </row>
    <row r="17" spans="2:7" ht="39" thickBot="1">
      <c r="B17" s="305"/>
      <c r="C17" s="307"/>
      <c r="D17" s="162" t="s">
        <v>184</v>
      </c>
      <c r="E17" s="64"/>
      <c r="F17" s="65" t="s">
        <v>179</v>
      </c>
      <c r="G17" s="76"/>
    </row>
    <row r="18" spans="2:7" ht="13.5" thickTop="1">
      <c r="B18" s="88">
        <v>0</v>
      </c>
      <c r="C18" s="177" t="s">
        <v>43</v>
      </c>
      <c r="D18" s="163"/>
      <c r="E18" s="137"/>
      <c r="F18" s="138"/>
      <c r="G18" s="76"/>
    </row>
    <row r="19" spans="2:7" ht="13.5" thickBot="1">
      <c r="B19" s="26">
        <v>100</v>
      </c>
      <c r="C19" s="178" t="s">
        <v>44</v>
      </c>
      <c r="D19" s="164"/>
      <c r="E19" s="97"/>
      <c r="F19" s="139"/>
      <c r="G19" s="76"/>
    </row>
    <row r="20" spans="1:7" s="19" customFormat="1" ht="13.5" thickTop="1">
      <c r="A20" s="14"/>
      <c r="B20" s="88">
        <v>1000</v>
      </c>
      <c r="C20" s="177" t="s">
        <v>45</v>
      </c>
      <c r="D20" s="163"/>
      <c r="E20" s="137"/>
      <c r="F20" s="138"/>
      <c r="G20" s="77"/>
    </row>
    <row r="21" spans="1:8" s="19" customFormat="1" ht="13.5" thickBot="1">
      <c r="A21" s="14"/>
      <c r="B21" s="140">
        <v>1100</v>
      </c>
      <c r="C21" s="179" t="s">
        <v>126</v>
      </c>
      <c r="D21" s="165"/>
      <c r="E21" s="141"/>
      <c r="F21" s="149"/>
      <c r="G21" s="77"/>
      <c r="H21" s="36"/>
    </row>
    <row r="22" spans="1:7" s="19" customFormat="1" ht="13.5" thickTop="1">
      <c r="A22" s="14"/>
      <c r="B22" s="88">
        <v>2000</v>
      </c>
      <c r="C22" s="177" t="s">
        <v>46</v>
      </c>
      <c r="D22" s="163"/>
      <c r="E22" s="137"/>
      <c r="F22" s="138"/>
      <c r="G22" s="77"/>
    </row>
    <row r="23" spans="1:8" s="19" customFormat="1" ht="12.75">
      <c r="A23" s="14"/>
      <c r="B23" s="59">
        <v>2110</v>
      </c>
      <c r="C23" s="180" t="s">
        <v>127</v>
      </c>
      <c r="D23" s="166"/>
      <c r="E23" s="90"/>
      <c r="F23" s="148"/>
      <c r="G23" s="77"/>
      <c r="H23" s="36"/>
    </row>
    <row r="24" spans="1:8" s="19" customFormat="1" ht="13.5" thickBot="1">
      <c r="A24" s="14"/>
      <c r="B24" s="140" t="s">
        <v>114</v>
      </c>
      <c r="C24" s="181" t="s">
        <v>128</v>
      </c>
      <c r="D24" s="164"/>
      <c r="E24" s="97"/>
      <c r="F24" s="139"/>
      <c r="G24" s="77"/>
      <c r="H24" s="36"/>
    </row>
    <row r="25" spans="1:7" s="19" customFormat="1" ht="26.25" thickTop="1">
      <c r="A25" s="14"/>
      <c r="B25" s="88">
        <v>3000</v>
      </c>
      <c r="C25" s="177" t="s">
        <v>47</v>
      </c>
      <c r="D25" s="163"/>
      <c r="E25" s="137"/>
      <c r="F25" s="138"/>
      <c r="G25" s="77"/>
    </row>
    <row r="26" spans="1:8" s="19" customFormat="1" ht="25.5">
      <c r="A26" s="14"/>
      <c r="B26" s="59" t="s">
        <v>115</v>
      </c>
      <c r="C26" s="180" t="s">
        <v>149</v>
      </c>
      <c r="D26" s="166"/>
      <c r="E26" s="90"/>
      <c r="F26" s="148"/>
      <c r="G26" s="77"/>
      <c r="H26" s="36"/>
    </row>
    <row r="27" spans="2:7" ht="12.75">
      <c r="B27" s="20">
        <v>3350</v>
      </c>
      <c r="C27" s="182" t="s">
        <v>48</v>
      </c>
      <c r="D27" s="167"/>
      <c r="E27" s="91"/>
      <c r="F27" s="150"/>
      <c r="G27" s="76"/>
    </row>
    <row r="28" spans="1:7" s="22" customFormat="1" ht="25.5">
      <c r="A28" s="14"/>
      <c r="B28" s="21"/>
      <c r="C28" s="183" t="s">
        <v>147</v>
      </c>
      <c r="D28" s="168"/>
      <c r="E28" s="92"/>
      <c r="F28" s="151"/>
      <c r="G28" s="77"/>
    </row>
    <row r="29" spans="1:8" s="22" customFormat="1" ht="25.5">
      <c r="A29" s="14"/>
      <c r="B29" s="21"/>
      <c r="C29" s="184" t="s">
        <v>157</v>
      </c>
      <c r="D29" s="168"/>
      <c r="E29" s="92"/>
      <c r="F29" s="151"/>
      <c r="G29" s="77"/>
      <c r="H29" s="23"/>
    </row>
    <row r="30" spans="1:7" s="22" customFormat="1" ht="25.5">
      <c r="A30" s="14"/>
      <c r="B30" s="21"/>
      <c r="C30" s="184" t="s">
        <v>158</v>
      </c>
      <c r="D30" s="168"/>
      <c r="E30" s="92"/>
      <c r="F30" s="151"/>
      <c r="G30" s="77"/>
    </row>
    <row r="31" spans="1:7" s="22" customFormat="1" ht="12.75">
      <c r="A31" s="14"/>
      <c r="B31" s="21">
        <v>3394</v>
      </c>
      <c r="C31" s="24" t="s">
        <v>49</v>
      </c>
      <c r="D31" s="169"/>
      <c r="E31" s="93"/>
      <c r="F31" s="152"/>
      <c r="G31" s="78"/>
    </row>
    <row r="32" spans="2:7" ht="12.75">
      <c r="B32" s="20">
        <v>3510</v>
      </c>
      <c r="C32" s="182" t="s">
        <v>35</v>
      </c>
      <c r="D32" s="167"/>
      <c r="E32" s="91"/>
      <c r="F32" s="150"/>
      <c r="G32" s="76"/>
    </row>
    <row r="33" spans="2:8" ht="13.5" thickBot="1">
      <c r="B33" s="142">
        <v>3520</v>
      </c>
      <c r="C33" s="181" t="s">
        <v>125</v>
      </c>
      <c r="D33" s="170"/>
      <c r="E33" s="143"/>
      <c r="F33" s="153"/>
      <c r="G33" s="76"/>
      <c r="H33" s="36"/>
    </row>
    <row r="34" spans="1:7" s="19" customFormat="1" ht="27" thickBot="1" thickTop="1">
      <c r="A34" s="14"/>
      <c r="B34" s="144">
        <v>4000</v>
      </c>
      <c r="C34" s="185" t="s">
        <v>50</v>
      </c>
      <c r="D34" s="171"/>
      <c r="E34" s="145"/>
      <c r="F34" s="154"/>
      <c r="G34" s="77"/>
    </row>
    <row r="35" spans="1:7" s="19" customFormat="1" ht="13.5" thickTop="1">
      <c r="A35" s="14"/>
      <c r="B35" s="88">
        <v>5000</v>
      </c>
      <c r="C35" s="177" t="s">
        <v>51</v>
      </c>
      <c r="D35" s="163"/>
      <c r="E35" s="137"/>
      <c r="F35" s="138"/>
      <c r="G35" s="77"/>
    </row>
    <row r="36" spans="1:8" s="19" customFormat="1" ht="13.5" thickBot="1">
      <c r="A36" s="14"/>
      <c r="B36" s="140">
        <v>5200</v>
      </c>
      <c r="C36" s="181" t="s">
        <v>129</v>
      </c>
      <c r="D36" s="164"/>
      <c r="E36" s="97"/>
      <c r="F36" s="139"/>
      <c r="G36" s="77"/>
      <c r="H36" s="36"/>
    </row>
    <row r="37" spans="1:7" s="19" customFormat="1" ht="13.5" thickTop="1">
      <c r="A37" s="14"/>
      <c r="B37" s="88">
        <v>6000</v>
      </c>
      <c r="C37" s="177" t="s">
        <v>52</v>
      </c>
      <c r="D37" s="163"/>
      <c r="E37" s="137"/>
      <c r="F37" s="138"/>
      <c r="G37" s="77"/>
    </row>
    <row r="38" spans="2:7" ht="12.75">
      <c r="B38" s="18">
        <v>6100</v>
      </c>
      <c r="C38" s="186" t="s">
        <v>53</v>
      </c>
      <c r="D38" s="166"/>
      <c r="E38" s="90"/>
      <c r="F38" s="148"/>
      <c r="G38" s="76"/>
    </row>
    <row r="39" spans="2:7" ht="12.75">
      <c r="B39" s="20">
        <v>6110</v>
      </c>
      <c r="C39" s="182" t="s">
        <v>44</v>
      </c>
      <c r="D39" s="167"/>
      <c r="E39" s="91"/>
      <c r="F39" s="150"/>
      <c r="G39" s="76"/>
    </row>
    <row r="40" spans="2:7" ht="12.75">
      <c r="B40" s="21">
        <v>6435</v>
      </c>
      <c r="C40" s="24" t="s">
        <v>54</v>
      </c>
      <c r="D40" s="169"/>
      <c r="E40" s="93"/>
      <c r="F40" s="152"/>
      <c r="G40" s="76"/>
    </row>
    <row r="41" spans="2:7" ht="25.5">
      <c r="B41" s="21"/>
      <c r="C41" s="183" t="s">
        <v>147</v>
      </c>
      <c r="D41" s="168"/>
      <c r="E41" s="92"/>
      <c r="F41" s="151"/>
      <c r="G41" s="77"/>
    </row>
    <row r="42" spans="2:8" ht="25.5">
      <c r="B42" s="21"/>
      <c r="C42" s="184" t="s">
        <v>157</v>
      </c>
      <c r="D42" s="168"/>
      <c r="E42" s="92"/>
      <c r="F42" s="151"/>
      <c r="G42" s="77"/>
      <c r="H42" s="25"/>
    </row>
    <row r="43" spans="2:7" ht="25.5">
      <c r="B43" s="21"/>
      <c r="C43" s="184" t="s">
        <v>158</v>
      </c>
      <c r="D43" s="168"/>
      <c r="E43" s="92"/>
      <c r="F43" s="151"/>
      <c r="G43" s="77"/>
    </row>
    <row r="44" spans="2:7" ht="13.5" thickBot="1">
      <c r="B44" s="146">
        <v>6451</v>
      </c>
      <c r="C44" s="187" t="s">
        <v>35</v>
      </c>
      <c r="D44" s="172"/>
      <c r="E44" s="147"/>
      <c r="F44" s="155"/>
      <c r="G44" s="76"/>
    </row>
    <row r="45" spans="2:7" ht="13.5" thickTop="1">
      <c r="B45" s="88">
        <v>7000</v>
      </c>
      <c r="C45" s="177" t="s">
        <v>55</v>
      </c>
      <c r="D45" s="163"/>
      <c r="E45" s="137"/>
      <c r="F45" s="138"/>
      <c r="G45" s="76"/>
    </row>
    <row r="46" spans="2:8" ht="12.75">
      <c r="B46" s="18">
        <v>7100</v>
      </c>
      <c r="C46" s="186" t="s">
        <v>56</v>
      </c>
      <c r="D46" s="166"/>
      <c r="E46" s="90"/>
      <c r="F46" s="148"/>
      <c r="G46" s="77"/>
      <c r="H46" s="25"/>
    </row>
    <row r="47" spans="2:8" ht="26.25" thickBot="1">
      <c r="B47" s="26">
        <v>7200</v>
      </c>
      <c r="C47" s="178" t="s">
        <v>57</v>
      </c>
      <c r="D47" s="164"/>
      <c r="E47" s="97"/>
      <c r="F47" s="139"/>
      <c r="G47" s="77"/>
      <c r="H47" s="25"/>
    </row>
    <row r="48" spans="2:7" ht="13.5" thickTop="1">
      <c r="B48" s="136">
        <v>8000</v>
      </c>
      <c r="C48" s="188" t="s">
        <v>58</v>
      </c>
      <c r="D48" s="173"/>
      <c r="E48" s="89"/>
      <c r="F48" s="156"/>
      <c r="G48" s="76"/>
    </row>
    <row r="49" spans="2:7" ht="12.75">
      <c r="B49" s="18">
        <v>8100</v>
      </c>
      <c r="C49" s="186" t="s">
        <v>53</v>
      </c>
      <c r="D49" s="166"/>
      <c r="E49" s="90"/>
      <c r="F49" s="148"/>
      <c r="G49" s="76"/>
    </row>
    <row r="50" spans="2:7" ht="12.75">
      <c r="B50" s="20">
        <v>8110</v>
      </c>
      <c r="C50" s="182" t="s">
        <v>44</v>
      </c>
      <c r="D50" s="167"/>
      <c r="E50" s="91"/>
      <c r="F50" s="150"/>
      <c r="G50" s="76"/>
    </row>
    <row r="51" spans="2:7" ht="12.75">
      <c r="B51" s="21">
        <v>8435</v>
      </c>
      <c r="C51" s="24" t="s">
        <v>54</v>
      </c>
      <c r="D51" s="169"/>
      <c r="E51" s="93"/>
      <c r="F51" s="152"/>
      <c r="G51" s="76"/>
    </row>
    <row r="52" spans="2:7" ht="25.5">
      <c r="B52" s="21"/>
      <c r="C52" s="183" t="s">
        <v>147</v>
      </c>
      <c r="D52" s="168"/>
      <c r="E52" s="92"/>
      <c r="F52" s="151"/>
      <c r="G52" s="77"/>
    </row>
    <row r="53" spans="2:8" ht="25.5">
      <c r="B53" s="21"/>
      <c r="C53" s="184" t="s">
        <v>157</v>
      </c>
      <c r="D53" s="168"/>
      <c r="E53" s="92"/>
      <c r="F53" s="151"/>
      <c r="G53" s="77"/>
      <c r="H53" s="25"/>
    </row>
    <row r="54" spans="2:7" ht="25.5">
      <c r="B54" s="21"/>
      <c r="C54" s="184" t="s">
        <v>158</v>
      </c>
      <c r="D54" s="168"/>
      <c r="E54" s="92"/>
      <c r="F54" s="151"/>
      <c r="G54" s="77"/>
    </row>
    <row r="55" spans="2:7" ht="12.75">
      <c r="B55" s="21">
        <v>8451</v>
      </c>
      <c r="C55" s="24" t="s">
        <v>35</v>
      </c>
      <c r="D55" s="168"/>
      <c r="E55" s="92"/>
      <c r="F55" s="151"/>
      <c r="G55" s="76"/>
    </row>
    <row r="56" spans="2:7" ht="12.75">
      <c r="B56" s="18">
        <v>8700</v>
      </c>
      <c r="C56" s="186" t="s">
        <v>59</v>
      </c>
      <c r="D56" s="174"/>
      <c r="E56" s="96"/>
      <c r="F56" s="157"/>
      <c r="G56" s="76"/>
    </row>
    <row r="57" spans="2:8" ht="12.75">
      <c r="B57" s="20">
        <v>8710</v>
      </c>
      <c r="C57" s="182" t="s">
        <v>56</v>
      </c>
      <c r="D57" s="167"/>
      <c r="E57" s="91"/>
      <c r="F57" s="150"/>
      <c r="G57" s="77"/>
      <c r="H57" s="25"/>
    </row>
    <row r="58" spans="2:8" ht="13.5" thickBot="1">
      <c r="B58" s="158">
        <v>8720</v>
      </c>
      <c r="C58" s="189" t="s">
        <v>60</v>
      </c>
      <c r="D58" s="175"/>
      <c r="E58" s="159"/>
      <c r="F58" s="160"/>
      <c r="G58" s="77"/>
      <c r="H58" s="25"/>
    </row>
    <row r="59" spans="2:7" ht="13.5" thickTop="1">
      <c r="B59" s="88">
        <v>9000</v>
      </c>
      <c r="C59" s="177" t="s">
        <v>61</v>
      </c>
      <c r="D59" s="163"/>
      <c r="E59" s="137"/>
      <c r="F59" s="138"/>
      <c r="G59" s="76"/>
    </row>
    <row r="60" spans="2:7" ht="25.5">
      <c r="B60" s="18" t="s">
        <v>62</v>
      </c>
      <c r="C60" s="186" t="s">
        <v>63</v>
      </c>
      <c r="D60" s="166"/>
      <c r="E60" s="90"/>
      <c r="F60" s="148"/>
      <c r="G60" s="76"/>
    </row>
    <row r="61" spans="2:7" ht="25.5">
      <c r="B61" s="18" t="s">
        <v>64</v>
      </c>
      <c r="C61" s="186" t="s">
        <v>65</v>
      </c>
      <c r="D61" s="166"/>
      <c r="E61" s="90"/>
      <c r="F61" s="148"/>
      <c r="G61" s="76"/>
    </row>
    <row r="62" spans="2:7" ht="22.5" customHeight="1">
      <c r="B62" s="18" t="s">
        <v>66</v>
      </c>
      <c r="C62" s="186" t="s">
        <v>67</v>
      </c>
      <c r="D62" s="166"/>
      <c r="E62" s="90"/>
      <c r="F62" s="148"/>
      <c r="G62" s="76"/>
    </row>
    <row r="63" spans="2:8" ht="25.5">
      <c r="B63" s="18">
        <v>9700</v>
      </c>
      <c r="C63" s="186" t="s">
        <v>68</v>
      </c>
      <c r="D63" s="174"/>
      <c r="E63" s="96"/>
      <c r="F63" s="157"/>
      <c r="G63" s="77"/>
      <c r="H63" s="25"/>
    </row>
    <row r="64" spans="2:7" ht="13.5" thickBot="1">
      <c r="B64" s="26">
        <v>9900</v>
      </c>
      <c r="C64" s="178" t="s">
        <v>69</v>
      </c>
      <c r="D64" s="164"/>
      <c r="E64" s="97"/>
      <c r="F64" s="139"/>
      <c r="G64" s="76"/>
    </row>
    <row r="65" spans="2:7" ht="27" thickBot="1" thickTop="1">
      <c r="B65" s="27"/>
      <c r="C65" s="85" t="s">
        <v>70</v>
      </c>
      <c r="D65" s="176"/>
      <c r="E65" s="66"/>
      <c r="F65" s="85"/>
      <c r="G65" s="76"/>
    </row>
    <row r="66" spans="2:7" ht="13.5" thickTop="1">
      <c r="B66" s="28"/>
      <c r="C66" s="29"/>
      <c r="D66" s="29"/>
      <c r="E66" s="3"/>
      <c r="F66" s="3"/>
      <c r="G66" s="76"/>
    </row>
    <row r="67" spans="2:7" ht="12.75">
      <c r="B67" s="28"/>
      <c r="C67" s="29"/>
      <c r="D67" s="29"/>
      <c r="E67" s="3"/>
      <c r="F67" s="3"/>
      <c r="G67" s="76"/>
    </row>
    <row r="68" spans="1:7" ht="15.75">
      <c r="A68" s="61" t="s">
        <v>143</v>
      </c>
      <c r="B68" s="60" t="s">
        <v>42</v>
      </c>
      <c r="C68" s="30"/>
      <c r="D68" s="30"/>
      <c r="E68" s="3"/>
      <c r="F68" s="3"/>
      <c r="G68" s="76"/>
    </row>
    <row r="69" spans="1:7" ht="16.5" thickBot="1">
      <c r="A69" s="61"/>
      <c r="B69" s="60"/>
      <c r="C69" s="30"/>
      <c r="D69" s="30"/>
      <c r="E69" s="3"/>
      <c r="F69" s="3"/>
      <c r="G69" s="76"/>
    </row>
    <row r="70" spans="1:7" ht="26.25" thickTop="1">
      <c r="A70" s="61"/>
      <c r="B70" s="304" t="s">
        <v>145</v>
      </c>
      <c r="C70" s="306" t="s">
        <v>146</v>
      </c>
      <c r="D70" s="161" t="s">
        <v>137</v>
      </c>
      <c r="E70" s="62" t="s">
        <v>138</v>
      </c>
      <c r="F70" s="63" t="s">
        <v>139</v>
      </c>
      <c r="G70" s="76"/>
    </row>
    <row r="71" spans="2:7" ht="39" thickBot="1">
      <c r="B71" s="305"/>
      <c r="C71" s="307"/>
      <c r="D71" s="162" t="s">
        <v>184</v>
      </c>
      <c r="E71" s="64"/>
      <c r="F71" s="65" t="s">
        <v>179</v>
      </c>
      <c r="G71" s="76"/>
    </row>
    <row r="72" spans="2:7" ht="13.5" thickTop="1">
      <c r="B72" s="88">
        <v>0</v>
      </c>
      <c r="C72" s="177" t="s">
        <v>71</v>
      </c>
      <c r="D72" s="163"/>
      <c r="E72" s="137"/>
      <c r="F72" s="138"/>
      <c r="G72" s="76"/>
    </row>
    <row r="73" spans="2:7" ht="25.5">
      <c r="B73" s="18" t="s">
        <v>72</v>
      </c>
      <c r="C73" s="186" t="s">
        <v>73</v>
      </c>
      <c r="D73" s="166"/>
      <c r="E73" s="90"/>
      <c r="F73" s="148"/>
      <c r="G73" s="76"/>
    </row>
    <row r="74" spans="2:7" ht="12.75">
      <c r="B74" s="20">
        <v>550</v>
      </c>
      <c r="C74" s="182" t="s">
        <v>74</v>
      </c>
      <c r="D74" s="167"/>
      <c r="E74" s="91"/>
      <c r="F74" s="150"/>
      <c r="G74" s="76"/>
    </row>
    <row r="75" spans="2:7" ht="12.75">
      <c r="B75" s="18">
        <v>600</v>
      </c>
      <c r="C75" s="186" t="s">
        <v>75</v>
      </c>
      <c r="D75" s="166"/>
      <c r="E75" s="90"/>
      <c r="F75" s="148"/>
      <c r="G75" s="76"/>
    </row>
    <row r="76" spans="2:7" ht="12.75">
      <c r="B76" s="20">
        <v>610</v>
      </c>
      <c r="C76" s="182" t="s">
        <v>76</v>
      </c>
      <c r="D76" s="167"/>
      <c r="E76" s="91"/>
      <c r="F76" s="150"/>
      <c r="G76" s="76"/>
    </row>
    <row r="77" spans="2:7" ht="12.75">
      <c r="B77" s="20">
        <v>620</v>
      </c>
      <c r="C77" s="182" t="s">
        <v>77</v>
      </c>
      <c r="D77" s="167"/>
      <c r="E77" s="91"/>
      <c r="F77" s="150"/>
      <c r="G77" s="76"/>
    </row>
    <row r="78" spans="2:7" ht="12.75">
      <c r="B78" s="20">
        <v>670</v>
      </c>
      <c r="C78" s="182" t="s">
        <v>78</v>
      </c>
      <c r="D78" s="167"/>
      <c r="E78" s="91"/>
      <c r="F78" s="150"/>
      <c r="G78" s="76"/>
    </row>
    <row r="79" spans="2:7" ht="13.5" thickBot="1">
      <c r="B79" s="190">
        <v>680</v>
      </c>
      <c r="C79" s="200" t="s">
        <v>79</v>
      </c>
      <c r="D79" s="170"/>
      <c r="E79" s="143"/>
      <c r="F79" s="153"/>
      <c r="G79" s="76"/>
    </row>
    <row r="80" spans="2:7" ht="26.25" thickTop="1">
      <c r="B80" s="88">
        <v>1000</v>
      </c>
      <c r="C80" s="177" t="s">
        <v>80</v>
      </c>
      <c r="D80" s="163"/>
      <c r="E80" s="137"/>
      <c r="F80" s="138"/>
      <c r="G80" s="76"/>
    </row>
    <row r="81" spans="2:8" ht="13.5" thickBot="1">
      <c r="B81" s="140">
        <v>1310</v>
      </c>
      <c r="C81" s="179" t="s">
        <v>130</v>
      </c>
      <c r="D81" s="165"/>
      <c r="E81" s="141"/>
      <c r="F81" s="149"/>
      <c r="G81" s="76"/>
      <c r="H81" s="36"/>
    </row>
    <row r="82" spans="2:7" ht="14.25" thickBot="1" thickTop="1">
      <c r="B82" s="191">
        <v>2000</v>
      </c>
      <c r="C82" s="201" t="s">
        <v>81</v>
      </c>
      <c r="D82" s="197"/>
      <c r="E82" s="192"/>
      <c r="F82" s="193"/>
      <c r="G82" s="76"/>
    </row>
    <row r="83" spans="2:7" ht="27" thickBot="1" thickTop="1">
      <c r="B83" s="191">
        <v>3000</v>
      </c>
      <c r="C83" s="201" t="s">
        <v>82</v>
      </c>
      <c r="D83" s="197"/>
      <c r="E83" s="192"/>
      <c r="F83" s="193"/>
      <c r="G83" s="76"/>
    </row>
    <row r="84" spans="2:7" ht="39.75" thickBot="1" thickTop="1">
      <c r="B84" s="191">
        <v>4000</v>
      </c>
      <c r="C84" s="201" t="s">
        <v>83</v>
      </c>
      <c r="D84" s="197"/>
      <c r="E84" s="192"/>
      <c r="F84" s="193"/>
      <c r="G84" s="76"/>
    </row>
    <row r="85" spans="2:7" ht="13.5" thickTop="1">
      <c r="B85" s="88">
        <v>6000</v>
      </c>
      <c r="C85" s="177" t="s">
        <v>84</v>
      </c>
      <c r="D85" s="163"/>
      <c r="E85" s="137"/>
      <c r="F85" s="138"/>
      <c r="G85" s="76"/>
    </row>
    <row r="86" spans="2:7" ht="10.5" customHeight="1">
      <c r="B86" s="18">
        <v>6100</v>
      </c>
      <c r="C86" s="186" t="s">
        <v>85</v>
      </c>
      <c r="D86" s="166"/>
      <c r="E86" s="90"/>
      <c r="F86" s="148"/>
      <c r="G86" s="76"/>
    </row>
    <row r="87" spans="2:7" ht="12.75">
      <c r="B87" s="20">
        <v>6110</v>
      </c>
      <c r="C87" s="182" t="s">
        <v>86</v>
      </c>
      <c r="D87" s="167"/>
      <c r="E87" s="91"/>
      <c r="F87" s="150"/>
      <c r="G87" s="76"/>
    </row>
    <row r="88" spans="2:7" ht="12.75">
      <c r="B88" s="20">
        <v>6120</v>
      </c>
      <c r="C88" s="182" t="s">
        <v>87</v>
      </c>
      <c r="D88" s="198"/>
      <c r="E88" s="98"/>
      <c r="F88" s="194"/>
      <c r="G88" s="77"/>
    </row>
    <row r="89" spans="2:8" ht="13.5" thickBot="1">
      <c r="B89" s="26">
        <v>6200</v>
      </c>
      <c r="C89" s="178" t="s">
        <v>88</v>
      </c>
      <c r="D89" s="199"/>
      <c r="E89" s="195"/>
      <c r="F89" s="196"/>
      <c r="G89" s="77"/>
      <c r="H89" s="25"/>
    </row>
    <row r="90" spans="2:7" ht="14.25" thickBot="1" thickTop="1">
      <c r="B90" s="191">
        <v>7000</v>
      </c>
      <c r="C90" s="201" t="s">
        <v>89</v>
      </c>
      <c r="D90" s="197"/>
      <c r="E90" s="192"/>
      <c r="F90" s="193"/>
      <c r="G90" s="76"/>
    </row>
    <row r="91" spans="2:7" ht="13.5" thickTop="1">
      <c r="B91" s="88">
        <v>9000</v>
      </c>
      <c r="C91" s="177" t="s">
        <v>90</v>
      </c>
      <c r="D91" s="163"/>
      <c r="E91" s="137"/>
      <c r="F91" s="138"/>
      <c r="G91" s="76"/>
    </row>
    <row r="92" spans="2:7" ht="25.5">
      <c r="B92" s="18" t="s">
        <v>62</v>
      </c>
      <c r="C92" s="186" t="s">
        <v>91</v>
      </c>
      <c r="D92" s="166"/>
      <c r="E92" s="90"/>
      <c r="F92" s="148"/>
      <c r="G92" s="76"/>
    </row>
    <row r="93" spans="2:7" ht="25.5">
      <c r="B93" s="18" t="s">
        <v>64</v>
      </c>
      <c r="C93" s="186" t="s">
        <v>92</v>
      </c>
      <c r="D93" s="166"/>
      <c r="E93" s="90"/>
      <c r="F93" s="148"/>
      <c r="G93" s="76"/>
    </row>
    <row r="94" spans="2:7" ht="12.75">
      <c r="B94" s="20">
        <v>9850</v>
      </c>
      <c r="C94" s="182" t="s">
        <v>93</v>
      </c>
      <c r="D94" s="167"/>
      <c r="E94" s="91"/>
      <c r="F94" s="150"/>
      <c r="G94" s="76"/>
    </row>
    <row r="95" spans="2:7" ht="25.5">
      <c r="B95" s="21"/>
      <c r="C95" s="183" t="s">
        <v>148</v>
      </c>
      <c r="D95" s="168"/>
      <c r="E95" s="92"/>
      <c r="F95" s="151"/>
      <c r="G95" s="77"/>
    </row>
    <row r="96" spans="2:7" ht="12.75">
      <c r="B96" s="21"/>
      <c r="C96" s="184" t="s">
        <v>166</v>
      </c>
      <c r="D96" s="168"/>
      <c r="E96" s="92"/>
      <c r="F96" s="151"/>
      <c r="G96" s="77"/>
    </row>
    <row r="97" spans="2:7" ht="12.75">
      <c r="B97" s="21"/>
      <c r="C97" s="184" t="s">
        <v>167</v>
      </c>
      <c r="D97" s="168"/>
      <c r="E97" s="92"/>
      <c r="F97" s="151"/>
      <c r="G97" s="77"/>
    </row>
    <row r="98" spans="2:7" ht="15.75" customHeight="1" thickBot="1">
      <c r="B98" s="26">
        <v>9900</v>
      </c>
      <c r="C98" s="178" t="s">
        <v>94</v>
      </c>
      <c r="D98" s="164"/>
      <c r="E98" s="97"/>
      <c r="F98" s="139"/>
      <c r="G98" s="76"/>
    </row>
    <row r="99" spans="2:6" ht="14.25" thickBot="1" thickTop="1">
      <c r="B99" s="88"/>
      <c r="C99" s="177" t="s">
        <v>177</v>
      </c>
      <c r="D99" s="173"/>
      <c r="E99" s="89"/>
      <c r="F99" s="138"/>
    </row>
    <row r="100" spans="2:7" ht="27" thickBot="1" thickTop="1">
      <c r="B100" s="27"/>
      <c r="C100" s="85" t="s">
        <v>95</v>
      </c>
      <c r="D100" s="176"/>
      <c r="E100" s="66"/>
      <c r="F100" s="85"/>
      <c r="G100" s="76"/>
    </row>
    <row r="101" spans="2:7" ht="27" thickBot="1" thickTop="1">
      <c r="B101" s="27"/>
      <c r="C101" s="85" t="s">
        <v>178</v>
      </c>
      <c r="D101" s="176"/>
      <c r="E101" s="66"/>
      <c r="F101" s="85"/>
      <c r="G101" s="76"/>
    </row>
    <row r="102" spans="2:7" ht="13.5" thickTop="1">
      <c r="B102" s="1"/>
      <c r="C102" s="2"/>
      <c r="D102" s="2"/>
      <c r="E102" s="3"/>
      <c r="F102" s="3"/>
      <c r="G102" s="76"/>
    </row>
    <row r="103" spans="2:7" ht="12.75">
      <c r="B103" s="1"/>
      <c r="C103" s="2"/>
      <c r="D103" s="2"/>
      <c r="E103" s="3"/>
      <c r="F103" s="84"/>
      <c r="G103" s="76"/>
    </row>
    <row r="104" spans="1:7" ht="15.75">
      <c r="A104"/>
      <c r="B104" s="71" t="s">
        <v>156</v>
      </c>
      <c r="C104" s="53"/>
      <c r="D104" s="53"/>
      <c r="E104" s="55"/>
      <c r="F104" s="55"/>
      <c r="G104" s="76"/>
    </row>
    <row r="105" spans="1:7" ht="14.25">
      <c r="A105" s="51"/>
      <c r="B105" s="52"/>
      <c r="C105" s="53"/>
      <c r="D105" s="53"/>
      <c r="E105" s="55"/>
      <c r="F105" s="55"/>
      <c r="G105" s="76"/>
    </row>
    <row r="106" spans="1:7" ht="14.25">
      <c r="A106" s="15" t="s">
        <v>144</v>
      </c>
      <c r="B106" s="13" t="s">
        <v>26</v>
      </c>
      <c r="C106" s="15"/>
      <c r="D106" s="53"/>
      <c r="E106" s="55"/>
      <c r="F106" s="55"/>
      <c r="G106" s="76"/>
    </row>
    <row r="107" spans="1:7" ht="15" thickBot="1">
      <c r="A107" s="15"/>
      <c r="B107" s="13"/>
      <c r="C107" s="15"/>
      <c r="D107" s="53"/>
      <c r="E107" s="55"/>
      <c r="F107" s="55"/>
      <c r="G107" s="76"/>
    </row>
    <row r="108" spans="1:7" ht="39.75" thickBot="1" thickTop="1">
      <c r="A108" s="51"/>
      <c r="B108" s="79"/>
      <c r="C108" s="209"/>
      <c r="D108" s="202" t="s">
        <v>160</v>
      </c>
      <c r="E108" s="80" t="s">
        <v>159</v>
      </c>
      <c r="F108" s="81" t="s">
        <v>138</v>
      </c>
      <c r="G108" s="76"/>
    </row>
    <row r="109" spans="2:7" ht="13.5" thickTop="1">
      <c r="B109" s="31">
        <v>1</v>
      </c>
      <c r="C109" s="87" t="s">
        <v>168</v>
      </c>
      <c r="D109" s="203"/>
      <c r="E109" s="82"/>
      <c r="F109" s="87"/>
      <c r="G109" s="76"/>
    </row>
    <row r="110" spans="2:7" ht="12.75">
      <c r="B110" s="32"/>
      <c r="C110" s="210" t="s">
        <v>169</v>
      </c>
      <c r="D110" s="204"/>
      <c r="E110" s="94"/>
      <c r="F110" s="95"/>
      <c r="G110" s="76"/>
    </row>
    <row r="111" spans="2:7" ht="12.75">
      <c r="B111" s="32"/>
      <c r="C111" s="210" t="s">
        <v>170</v>
      </c>
      <c r="D111" s="204"/>
      <c r="E111" s="94"/>
      <c r="F111" s="95"/>
      <c r="G111" s="76"/>
    </row>
    <row r="112" spans="2:7" ht="10.5" customHeight="1">
      <c r="B112" s="32"/>
      <c r="C112" s="210" t="s">
        <v>171</v>
      </c>
      <c r="D112" s="204"/>
      <c r="E112" s="94"/>
      <c r="F112" s="95"/>
      <c r="G112" s="76"/>
    </row>
    <row r="113" spans="2:7" ht="12.75">
      <c r="B113" s="33">
        <v>2</v>
      </c>
      <c r="C113" s="86" t="s">
        <v>172</v>
      </c>
      <c r="D113" s="205"/>
      <c r="E113" s="83"/>
      <c r="F113" s="86"/>
      <c r="G113" s="76"/>
    </row>
    <row r="114" spans="2:7" ht="12.75">
      <c r="B114" s="32"/>
      <c r="C114" s="210" t="s">
        <v>173</v>
      </c>
      <c r="D114" s="204"/>
      <c r="E114" s="94"/>
      <c r="F114" s="95"/>
      <c r="G114" s="76"/>
    </row>
    <row r="115" spans="2:7" ht="12.75">
      <c r="B115" s="32"/>
      <c r="C115" s="210" t="s">
        <v>174</v>
      </c>
      <c r="D115" s="204"/>
      <c r="E115" s="94"/>
      <c r="F115" s="95"/>
      <c r="G115" s="76"/>
    </row>
    <row r="116" spans="2:7" ht="12.75">
      <c r="B116" s="32"/>
      <c r="C116" s="210" t="s">
        <v>175</v>
      </c>
      <c r="D116" s="204"/>
      <c r="E116" s="94"/>
      <c r="F116" s="95"/>
      <c r="G116" s="76"/>
    </row>
    <row r="117" spans="2:7" ht="12.75">
      <c r="B117" s="33">
        <v>3</v>
      </c>
      <c r="C117" s="211" t="s">
        <v>27</v>
      </c>
      <c r="D117" s="198"/>
      <c r="E117" s="94"/>
      <c r="F117" s="95"/>
      <c r="G117" s="76"/>
    </row>
    <row r="118" spans="2:7" ht="12.75">
      <c r="B118" s="33">
        <v>4</v>
      </c>
      <c r="C118" s="86" t="s">
        <v>28</v>
      </c>
      <c r="D118" s="206"/>
      <c r="E118" s="94"/>
      <c r="F118" s="95"/>
      <c r="G118" s="76"/>
    </row>
    <row r="119" spans="2:7" ht="12.75">
      <c r="B119" s="33">
        <v>5</v>
      </c>
      <c r="C119" s="86" t="s">
        <v>180</v>
      </c>
      <c r="D119" s="205"/>
      <c r="E119" s="83"/>
      <c r="F119" s="86"/>
      <c r="G119" s="76"/>
    </row>
    <row r="120" spans="2:7" ht="12.75">
      <c r="B120" s="32"/>
      <c r="C120" s="210" t="s">
        <v>181</v>
      </c>
      <c r="D120" s="204"/>
      <c r="E120" s="94"/>
      <c r="F120" s="95"/>
      <c r="G120" s="76"/>
    </row>
    <row r="121" spans="2:7" ht="25.5">
      <c r="B121" s="34"/>
      <c r="C121" s="212" t="s">
        <v>29</v>
      </c>
      <c r="D121" s="207"/>
      <c r="E121" s="94"/>
      <c r="F121" s="95"/>
      <c r="G121" s="76"/>
    </row>
    <row r="122" spans="2:7" ht="12.75">
      <c r="B122" s="32"/>
      <c r="C122" s="210" t="s">
        <v>182</v>
      </c>
      <c r="D122" s="204"/>
      <c r="E122" s="94"/>
      <c r="F122" s="95"/>
      <c r="G122" s="76"/>
    </row>
    <row r="123" spans="2:7" ht="26.25" thickBot="1">
      <c r="B123" s="35"/>
      <c r="C123" s="213" t="s">
        <v>29</v>
      </c>
      <c r="D123" s="208"/>
      <c r="E123" s="99"/>
      <c r="F123" s="100"/>
      <c r="G123" s="76"/>
    </row>
    <row r="124" spans="2:7" ht="13.5" thickTop="1">
      <c r="B124" s="56"/>
      <c r="C124" s="73"/>
      <c r="D124" s="57"/>
      <c r="E124" s="58"/>
      <c r="F124" s="58"/>
      <c r="G124" s="76"/>
    </row>
    <row r="125" spans="2:7" ht="12.75">
      <c r="B125" s="56"/>
      <c r="C125" s="73"/>
      <c r="D125" s="57"/>
      <c r="E125" s="58"/>
      <c r="F125" s="58"/>
      <c r="G125" s="76"/>
    </row>
    <row r="126" spans="2:7" ht="12.75">
      <c r="B126" s="72" t="s">
        <v>162</v>
      </c>
      <c r="C126" s="73"/>
      <c r="D126" s="57"/>
      <c r="E126" s="302" t="s">
        <v>163</v>
      </c>
      <c r="F126" s="302"/>
      <c r="G126" s="76"/>
    </row>
    <row r="127" spans="2:7" ht="12.75">
      <c r="B127" s="72" t="s">
        <v>164</v>
      </c>
      <c r="C127" s="74"/>
      <c r="D127" s="75"/>
      <c r="E127" s="302" t="s">
        <v>176</v>
      </c>
      <c r="F127" s="302"/>
      <c r="G127" s="76"/>
    </row>
    <row r="128" spans="2:7" ht="5.25" customHeight="1">
      <c r="B128" s="56"/>
      <c r="C128" s="73"/>
      <c r="D128" s="57"/>
      <c r="E128" s="58"/>
      <c r="F128" s="58"/>
      <c r="G128" s="76"/>
    </row>
    <row r="129" spans="2:7" ht="12.75">
      <c r="B129" s="56"/>
      <c r="C129" s="73"/>
      <c r="D129" s="57"/>
      <c r="E129" s="58"/>
      <c r="F129" s="58"/>
      <c r="G129" s="76"/>
    </row>
    <row r="130" spans="1:7" ht="12.75">
      <c r="A130" s="51"/>
      <c r="B130" s="56"/>
      <c r="C130" s="57"/>
      <c r="D130" s="57"/>
      <c r="E130" s="58"/>
      <c r="F130" s="58"/>
      <c r="G130" s="76"/>
    </row>
  </sheetData>
  <sheetProtection/>
  <mergeCells count="7">
    <mergeCell ref="E126:F126"/>
    <mergeCell ref="E127:F127"/>
    <mergeCell ref="B2:F2"/>
    <mergeCell ref="B16:B17"/>
    <mergeCell ref="C16:C17"/>
    <mergeCell ref="B70:B71"/>
    <mergeCell ref="C70:C71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portrait" paperSize="9" scale="62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zoomScalePageLayoutView="0" workbookViewId="0" topLeftCell="A103">
      <selection activeCell="B108" sqref="B108"/>
    </sheetView>
  </sheetViews>
  <sheetFormatPr defaultColWidth="9.140625" defaultRowHeight="12.75"/>
  <cols>
    <col min="1" max="1" width="4.57421875" style="0" customWidth="1"/>
    <col min="3" max="3" width="57.00390625" style="0" customWidth="1"/>
    <col min="4" max="4" width="20.7109375" style="0" customWidth="1"/>
    <col min="5" max="5" width="18.7109375" style="0" customWidth="1"/>
    <col min="6" max="6" width="18.7109375" style="15" customWidth="1"/>
    <col min="7" max="7" width="19.421875" style="0" customWidth="1"/>
  </cols>
  <sheetData>
    <row r="2" spans="3:6" ht="18">
      <c r="C2" s="308" t="s">
        <v>183</v>
      </c>
      <c r="D2" s="308"/>
      <c r="E2" s="308"/>
      <c r="F2" s="308"/>
    </row>
    <row r="4" spans="1:6" ht="12.75">
      <c r="A4" s="101"/>
      <c r="B4" s="104" t="s">
        <v>197</v>
      </c>
      <c r="C4" s="101"/>
      <c r="D4" s="105"/>
      <c r="E4" s="101"/>
      <c r="F4" s="107"/>
    </row>
    <row r="5" spans="1:6" ht="12.75">
      <c r="A5" s="101"/>
      <c r="B5" s="101"/>
      <c r="C5" s="101"/>
      <c r="D5" s="105"/>
      <c r="E5" s="101"/>
      <c r="F5" s="107"/>
    </row>
    <row r="6" spans="1:6" ht="12.75">
      <c r="A6" s="101"/>
      <c r="B6" s="105" t="s">
        <v>198</v>
      </c>
      <c r="C6" s="101"/>
      <c r="D6" s="101"/>
      <c r="E6" s="105" t="s">
        <v>135</v>
      </c>
      <c r="F6" s="107"/>
    </row>
    <row r="7" spans="1:6" ht="12.75">
      <c r="A7" s="101"/>
      <c r="B7" s="105"/>
      <c r="C7" s="101"/>
      <c r="D7" s="101"/>
      <c r="E7" s="101"/>
      <c r="F7" s="107"/>
    </row>
    <row r="8" spans="1:6" ht="12.75">
      <c r="A8" s="101"/>
      <c r="B8" s="105" t="s">
        <v>134</v>
      </c>
      <c r="C8" s="101"/>
      <c r="D8" s="101"/>
      <c r="E8" s="105"/>
      <c r="F8" s="107"/>
    </row>
    <row r="9" spans="1:6" ht="12.75">
      <c r="A9" s="101"/>
      <c r="B9" s="105"/>
      <c r="C9" s="101"/>
      <c r="D9" s="101"/>
      <c r="E9" s="105"/>
      <c r="F9" s="107"/>
    </row>
    <row r="10" spans="1:6" ht="12.75">
      <c r="A10" s="101"/>
      <c r="B10" s="105" t="s">
        <v>196</v>
      </c>
      <c r="C10" s="101"/>
      <c r="D10" s="101"/>
      <c r="E10" s="101"/>
      <c r="F10" s="107"/>
    </row>
    <row r="11" spans="3:6" ht="12.75">
      <c r="C11" s="13"/>
      <c r="D11" s="13"/>
      <c r="F11" s="38" t="s">
        <v>136</v>
      </c>
    </row>
    <row r="12" spans="2:6" ht="15.75">
      <c r="B12" s="71" t="s">
        <v>155</v>
      </c>
      <c r="C12" s="13"/>
      <c r="D12" s="13"/>
      <c r="F12" s="38"/>
    </row>
    <row r="13" spans="3:6" ht="12.75">
      <c r="C13" s="13"/>
      <c r="D13" s="13"/>
      <c r="F13" s="38"/>
    </row>
    <row r="14" spans="1:2" ht="12.75">
      <c r="A14" s="15" t="s">
        <v>142</v>
      </c>
      <c r="B14" s="13" t="s">
        <v>41</v>
      </c>
    </row>
    <row r="15" spans="2:3" ht="13.5" thickBot="1">
      <c r="B15" s="13"/>
      <c r="C15" s="38"/>
    </row>
    <row r="16" spans="2:6" ht="26.25" thickTop="1">
      <c r="B16" s="309" t="s">
        <v>133</v>
      </c>
      <c r="C16" s="311" t="s">
        <v>141</v>
      </c>
      <c r="D16" s="227" t="s">
        <v>137</v>
      </c>
      <c r="E16" s="39" t="s">
        <v>138</v>
      </c>
      <c r="F16" s="40" t="s">
        <v>139</v>
      </c>
    </row>
    <row r="17" spans="2:6" ht="39" thickBot="1">
      <c r="B17" s="310"/>
      <c r="C17" s="312"/>
      <c r="D17" s="228" t="s">
        <v>184</v>
      </c>
      <c r="E17" s="46"/>
      <c r="F17" s="47" t="s">
        <v>179</v>
      </c>
    </row>
    <row r="18" spans="1:6" ht="15" thickTop="1">
      <c r="A18" s="14"/>
      <c r="B18" s="41">
        <v>0</v>
      </c>
      <c r="C18" s="239" t="s">
        <v>0</v>
      </c>
      <c r="D18" s="229"/>
      <c r="E18" s="108"/>
      <c r="F18" s="109"/>
    </row>
    <row r="19" spans="1:7" ht="14.25">
      <c r="A19" s="14"/>
      <c r="B19" s="48" t="s">
        <v>96</v>
      </c>
      <c r="C19" s="240" t="s">
        <v>98</v>
      </c>
      <c r="D19" s="230"/>
      <c r="E19" s="110"/>
      <c r="F19" s="111"/>
      <c r="G19" s="36"/>
    </row>
    <row r="20" spans="1:7" ht="14.25">
      <c r="A20" s="14"/>
      <c r="B20" s="48" t="s">
        <v>97</v>
      </c>
      <c r="C20" s="240" t="s">
        <v>99</v>
      </c>
      <c r="D20" s="230"/>
      <c r="E20" s="110"/>
      <c r="F20" s="111"/>
      <c r="G20" s="36"/>
    </row>
    <row r="21" spans="1:7" ht="12.75">
      <c r="A21" s="14"/>
      <c r="B21" s="49" t="s">
        <v>34</v>
      </c>
      <c r="C21" s="241" t="s">
        <v>35</v>
      </c>
      <c r="D21" s="231"/>
      <c r="E21" s="112"/>
      <c r="F21" s="113"/>
      <c r="G21" s="36"/>
    </row>
    <row r="22" spans="1:7" ht="12.75">
      <c r="A22" s="14"/>
      <c r="B22" s="49" t="s">
        <v>100</v>
      </c>
      <c r="C22" s="241" t="s">
        <v>101</v>
      </c>
      <c r="D22" s="231"/>
      <c r="E22" s="112"/>
      <c r="F22" s="113"/>
      <c r="G22" s="36"/>
    </row>
    <row r="23" spans="1:7" ht="12.75">
      <c r="A23" s="14"/>
      <c r="B23" s="49" t="s">
        <v>116</v>
      </c>
      <c r="C23" s="241" t="s">
        <v>117</v>
      </c>
      <c r="D23" s="231"/>
      <c r="E23" s="112"/>
      <c r="F23" s="113"/>
      <c r="G23" s="36"/>
    </row>
    <row r="24" spans="1:7" ht="25.5">
      <c r="A24" s="14"/>
      <c r="B24" s="49" t="s">
        <v>102</v>
      </c>
      <c r="C24" s="241" t="s">
        <v>103</v>
      </c>
      <c r="D24" s="231"/>
      <c r="E24" s="112"/>
      <c r="F24" s="113"/>
      <c r="G24" s="36"/>
    </row>
    <row r="25" spans="1:7" ht="12.75">
      <c r="A25" s="14"/>
      <c r="B25" s="49" t="s">
        <v>118</v>
      </c>
      <c r="C25" s="241" t="s">
        <v>120</v>
      </c>
      <c r="D25" s="231"/>
      <c r="E25" s="112"/>
      <c r="F25" s="113"/>
      <c r="G25" s="36"/>
    </row>
    <row r="26" spans="1:7" ht="12.75">
      <c r="A26" s="14"/>
      <c r="B26" s="49" t="s">
        <v>119</v>
      </c>
      <c r="C26" s="241" t="s">
        <v>121</v>
      </c>
      <c r="D26" s="231"/>
      <c r="E26" s="112"/>
      <c r="F26" s="113"/>
      <c r="G26" s="36"/>
    </row>
    <row r="27" spans="1:7" ht="12.75">
      <c r="A27" s="14"/>
      <c r="B27" s="49" t="s">
        <v>150</v>
      </c>
      <c r="C27" s="241" t="s">
        <v>151</v>
      </c>
      <c r="D27" s="231"/>
      <c r="E27" s="112"/>
      <c r="F27" s="113"/>
      <c r="G27" s="36"/>
    </row>
    <row r="28" spans="1:7" ht="14.25" customHeight="1">
      <c r="A28" s="14"/>
      <c r="B28" s="49" t="s">
        <v>104</v>
      </c>
      <c r="C28" s="241" t="s">
        <v>105</v>
      </c>
      <c r="D28" s="231"/>
      <c r="E28" s="112"/>
      <c r="F28" s="113"/>
      <c r="G28" s="36"/>
    </row>
    <row r="29" spans="1:6" ht="25.5">
      <c r="A29" s="14"/>
      <c r="B29" s="42" t="s">
        <v>1</v>
      </c>
      <c r="C29" s="242" t="s">
        <v>30</v>
      </c>
      <c r="D29" s="232"/>
      <c r="E29" s="114"/>
      <c r="F29" s="113"/>
    </row>
    <row r="30" spans="1:7" ht="12.75">
      <c r="A30" s="14"/>
      <c r="B30" s="49" t="s">
        <v>106</v>
      </c>
      <c r="C30" s="241" t="s">
        <v>107</v>
      </c>
      <c r="D30" s="232"/>
      <c r="E30" s="114"/>
      <c r="F30" s="113"/>
      <c r="G30" s="36"/>
    </row>
    <row r="31" spans="1:6" ht="14.25">
      <c r="A31" s="14"/>
      <c r="B31" s="43" t="s">
        <v>2</v>
      </c>
      <c r="C31" s="243" t="s">
        <v>3</v>
      </c>
      <c r="D31" s="233"/>
      <c r="E31" s="115"/>
      <c r="F31" s="250"/>
    </row>
    <row r="32" spans="1:6" ht="12.75">
      <c r="A32" s="14"/>
      <c r="B32" s="42" t="s">
        <v>4</v>
      </c>
      <c r="C32" s="242" t="s">
        <v>5</v>
      </c>
      <c r="D32" s="232"/>
      <c r="E32" s="114"/>
      <c r="F32" s="251"/>
    </row>
    <row r="33" spans="1:6" ht="25.5">
      <c r="A33" s="14"/>
      <c r="B33" s="42">
        <v>12</v>
      </c>
      <c r="C33" s="242" t="s">
        <v>6</v>
      </c>
      <c r="D33" s="232"/>
      <c r="E33" s="114"/>
      <c r="F33" s="251"/>
    </row>
    <row r="34" spans="1:6" ht="12.75">
      <c r="A34" s="14"/>
      <c r="B34" s="44">
        <v>121</v>
      </c>
      <c r="C34" s="244" t="s">
        <v>7</v>
      </c>
      <c r="D34" s="231"/>
      <c r="E34" s="112"/>
      <c r="F34" s="252"/>
    </row>
    <row r="35" spans="1:6" ht="12.75">
      <c r="A35" s="14"/>
      <c r="B35" s="45"/>
      <c r="C35" s="245" t="s">
        <v>11</v>
      </c>
      <c r="D35" s="234"/>
      <c r="E35" s="116"/>
      <c r="F35" s="253"/>
    </row>
    <row r="36" spans="1:6" ht="12.75">
      <c r="A36" s="14"/>
      <c r="B36" s="45"/>
      <c r="C36" s="245" t="s">
        <v>12</v>
      </c>
      <c r="D36" s="234"/>
      <c r="E36" s="116"/>
      <c r="F36" s="253"/>
    </row>
    <row r="37" spans="1:6" ht="18" customHeight="1">
      <c r="A37" s="14"/>
      <c r="B37" s="42">
        <v>13</v>
      </c>
      <c r="C37" s="242" t="s">
        <v>8</v>
      </c>
      <c r="D37" s="232"/>
      <c r="E37" s="114"/>
      <c r="F37" s="251"/>
    </row>
    <row r="38" spans="1:6" ht="25.5">
      <c r="A38" s="14"/>
      <c r="B38" s="44">
        <v>131</v>
      </c>
      <c r="C38" s="244" t="s">
        <v>9</v>
      </c>
      <c r="D38" s="231"/>
      <c r="E38" s="112"/>
      <c r="F38" s="252"/>
    </row>
    <row r="39" spans="1:6" ht="12.75">
      <c r="A39" s="14"/>
      <c r="B39" s="44"/>
      <c r="C39" s="245" t="s">
        <v>11</v>
      </c>
      <c r="D39" s="234"/>
      <c r="E39" s="116"/>
      <c r="F39" s="253"/>
    </row>
    <row r="40" spans="1:6" ht="12.75">
      <c r="A40" s="14"/>
      <c r="B40" s="44"/>
      <c r="C40" s="245" t="s">
        <v>12</v>
      </c>
      <c r="D40" s="234"/>
      <c r="E40" s="116"/>
      <c r="F40" s="253"/>
    </row>
    <row r="41" spans="1:6" ht="12.75">
      <c r="A41" s="14"/>
      <c r="B41" s="44">
        <v>132</v>
      </c>
      <c r="C41" s="244" t="s">
        <v>10</v>
      </c>
      <c r="D41" s="231"/>
      <c r="E41" s="112"/>
      <c r="F41" s="252"/>
    </row>
    <row r="42" spans="1:6" ht="12.75">
      <c r="A42" s="14"/>
      <c r="B42" s="45"/>
      <c r="C42" s="245" t="s">
        <v>11</v>
      </c>
      <c r="D42" s="234"/>
      <c r="E42" s="116"/>
      <c r="F42" s="253"/>
    </row>
    <row r="43" spans="1:6" ht="12.75">
      <c r="A43" s="14"/>
      <c r="B43" s="45"/>
      <c r="C43" s="245" t="s">
        <v>12</v>
      </c>
      <c r="D43" s="234"/>
      <c r="E43" s="116"/>
      <c r="F43" s="253"/>
    </row>
    <row r="44" spans="1:7" ht="12.75">
      <c r="A44" s="14"/>
      <c r="B44" s="49" t="s">
        <v>108</v>
      </c>
      <c r="C44" s="246" t="s">
        <v>111</v>
      </c>
      <c r="D44" s="235"/>
      <c r="E44" s="117"/>
      <c r="F44" s="113"/>
      <c r="G44" s="36"/>
    </row>
    <row r="45" spans="1:7" ht="12.75">
      <c r="A45" s="14"/>
      <c r="B45" s="49" t="s">
        <v>109</v>
      </c>
      <c r="C45" s="246" t="s">
        <v>112</v>
      </c>
      <c r="D45" s="235"/>
      <c r="E45" s="117"/>
      <c r="F45" s="113"/>
      <c r="G45" s="36"/>
    </row>
    <row r="46" spans="1:7" ht="12.75">
      <c r="A46" s="14"/>
      <c r="B46" s="49" t="s">
        <v>110</v>
      </c>
      <c r="C46" s="246" t="s">
        <v>152</v>
      </c>
      <c r="D46" s="235"/>
      <c r="E46" s="117"/>
      <c r="F46" s="113"/>
      <c r="G46" s="36"/>
    </row>
    <row r="47" spans="1:6" ht="28.5">
      <c r="A47" s="14"/>
      <c r="B47" s="43">
        <v>2</v>
      </c>
      <c r="C47" s="243" t="s">
        <v>140</v>
      </c>
      <c r="D47" s="233"/>
      <c r="E47" s="115"/>
      <c r="F47" s="250"/>
    </row>
    <row r="48" spans="1:6" ht="28.5">
      <c r="A48" s="14"/>
      <c r="B48" s="43">
        <v>3</v>
      </c>
      <c r="C48" s="243" t="s">
        <v>13</v>
      </c>
      <c r="D48" s="233"/>
      <c r="E48" s="115"/>
      <c r="F48" s="250"/>
    </row>
    <row r="49" spans="1:6" ht="12.75">
      <c r="A49" s="14"/>
      <c r="B49" s="42">
        <v>31</v>
      </c>
      <c r="C49" s="242" t="s">
        <v>14</v>
      </c>
      <c r="D49" s="232"/>
      <c r="E49" s="114"/>
      <c r="F49" s="251"/>
    </row>
    <row r="50" spans="1:6" ht="28.5" customHeight="1">
      <c r="A50" s="14"/>
      <c r="B50" s="43">
        <v>4</v>
      </c>
      <c r="C50" s="243" t="s">
        <v>15</v>
      </c>
      <c r="D50" s="233"/>
      <c r="E50" s="115"/>
      <c r="F50" s="250"/>
    </row>
    <row r="51" spans="1:7" ht="14.25">
      <c r="A51" s="14"/>
      <c r="B51" s="50">
        <v>5</v>
      </c>
      <c r="C51" s="247" t="s">
        <v>153</v>
      </c>
      <c r="D51" s="236"/>
      <c r="E51" s="118"/>
      <c r="F51" s="254"/>
      <c r="G51" s="36"/>
    </row>
    <row r="52" spans="1:7" ht="13.5" thickBot="1">
      <c r="A52" s="14"/>
      <c r="B52" s="67" t="s">
        <v>31</v>
      </c>
      <c r="C52" s="248" t="s">
        <v>32</v>
      </c>
      <c r="D52" s="237"/>
      <c r="E52" s="119"/>
      <c r="F52" s="255"/>
      <c r="G52" s="36"/>
    </row>
    <row r="53" spans="1:6" ht="15.75" thickBot="1" thickTop="1">
      <c r="A53" s="14"/>
      <c r="B53" s="11"/>
      <c r="C53" s="249" t="s">
        <v>39</v>
      </c>
      <c r="D53" s="238"/>
      <c r="E53" s="12"/>
      <c r="F53" s="249"/>
    </row>
    <row r="54" spans="1:6" ht="14.25" customHeight="1" thickBot="1" thickTop="1">
      <c r="A54" s="51"/>
      <c r="B54" s="11"/>
      <c r="C54" s="249" t="s">
        <v>199</v>
      </c>
      <c r="D54" s="238"/>
      <c r="E54" s="12"/>
      <c r="F54" s="249"/>
    </row>
    <row r="55" spans="1:6" ht="15" thickTop="1">
      <c r="A55" s="15" t="s">
        <v>143</v>
      </c>
      <c r="B55" s="13" t="s">
        <v>42</v>
      </c>
      <c r="C55" s="53"/>
      <c r="D55" s="53"/>
      <c r="E55" s="54"/>
      <c r="F55" s="54"/>
    </row>
    <row r="56" spans="1:6" ht="15" thickBot="1">
      <c r="A56" s="15"/>
      <c r="B56" s="13"/>
      <c r="C56" s="53"/>
      <c r="D56" s="53"/>
      <c r="E56" s="54"/>
      <c r="F56" s="54"/>
    </row>
    <row r="57" spans="1:6" ht="26.25" thickTop="1">
      <c r="A57" s="15"/>
      <c r="B57" s="309" t="s">
        <v>133</v>
      </c>
      <c r="C57" s="311" t="s">
        <v>141</v>
      </c>
      <c r="D57" s="227" t="s">
        <v>137</v>
      </c>
      <c r="E57" s="39" t="s">
        <v>138</v>
      </c>
      <c r="F57" s="40" t="s">
        <v>139</v>
      </c>
    </row>
    <row r="58" spans="1:6" ht="39" thickBot="1">
      <c r="A58" s="15"/>
      <c r="B58" s="310"/>
      <c r="C58" s="312"/>
      <c r="D58" s="228" t="s">
        <v>184</v>
      </c>
      <c r="E58" s="46"/>
      <c r="F58" s="47" t="s">
        <v>179</v>
      </c>
    </row>
    <row r="59" spans="1:6" ht="15" thickTop="1">
      <c r="A59" s="14"/>
      <c r="B59" s="216">
        <v>6</v>
      </c>
      <c r="C59" s="260" t="s">
        <v>16</v>
      </c>
      <c r="D59" s="256"/>
      <c r="E59" s="120"/>
      <c r="F59" s="265"/>
    </row>
    <row r="60" spans="1:6" ht="12.75">
      <c r="A60" s="14"/>
      <c r="B60" s="217">
        <v>60</v>
      </c>
      <c r="C60" s="244" t="s">
        <v>17</v>
      </c>
      <c r="D60" s="231"/>
      <c r="E60" s="112"/>
      <c r="F60" s="252"/>
    </row>
    <row r="61" spans="1:6" ht="12.75">
      <c r="A61" s="14"/>
      <c r="B61" s="218">
        <v>65</v>
      </c>
      <c r="C61" s="244" t="s">
        <v>18</v>
      </c>
      <c r="D61" s="231"/>
      <c r="E61" s="112"/>
      <c r="F61" s="252"/>
    </row>
    <row r="62" spans="1:6" ht="12.75">
      <c r="A62" s="14"/>
      <c r="B62" s="219">
        <v>6511</v>
      </c>
      <c r="C62" s="261" t="s">
        <v>36</v>
      </c>
      <c r="D62" s="257"/>
      <c r="E62" s="121"/>
      <c r="F62" s="266"/>
    </row>
    <row r="63" spans="1:6" ht="12.75">
      <c r="A63" s="14"/>
      <c r="B63" s="219">
        <v>6512</v>
      </c>
      <c r="C63" s="261" t="s">
        <v>37</v>
      </c>
      <c r="D63" s="257"/>
      <c r="E63" s="121"/>
      <c r="F63" s="266"/>
    </row>
    <row r="64" spans="1:6" ht="12.75">
      <c r="A64" s="14"/>
      <c r="B64" s="219">
        <v>6513</v>
      </c>
      <c r="C64" s="261" t="s">
        <v>38</v>
      </c>
      <c r="D64" s="257"/>
      <c r="E64" s="121"/>
      <c r="F64" s="266"/>
    </row>
    <row r="65" spans="1:6" ht="12.75">
      <c r="A65" s="14"/>
      <c r="B65" s="219">
        <v>6516</v>
      </c>
      <c r="C65" s="261" t="s">
        <v>19</v>
      </c>
      <c r="D65" s="257"/>
      <c r="E65" s="121"/>
      <c r="F65" s="266"/>
    </row>
    <row r="66" spans="1:6" ht="12.75">
      <c r="A66" s="14"/>
      <c r="B66" s="219">
        <v>6517</v>
      </c>
      <c r="C66" s="261" t="s">
        <v>20</v>
      </c>
      <c r="D66" s="257"/>
      <c r="E66" s="121"/>
      <c r="F66" s="266"/>
    </row>
    <row r="67" spans="1:6" ht="12.75">
      <c r="A67" s="14"/>
      <c r="B67" s="219">
        <v>6518</v>
      </c>
      <c r="C67" s="261" t="s">
        <v>21</v>
      </c>
      <c r="D67" s="257"/>
      <c r="E67" s="121"/>
      <c r="F67" s="266"/>
    </row>
    <row r="68" spans="1:6" ht="12.75">
      <c r="A68" s="14"/>
      <c r="B68" s="219">
        <v>6521</v>
      </c>
      <c r="C68" s="261" t="s">
        <v>36</v>
      </c>
      <c r="D68" s="257"/>
      <c r="E68" s="121"/>
      <c r="F68" s="266"/>
    </row>
    <row r="69" spans="1:6" ht="12.75">
      <c r="A69" s="14"/>
      <c r="B69" s="219">
        <v>6522</v>
      </c>
      <c r="C69" s="261" t="s">
        <v>37</v>
      </c>
      <c r="D69" s="257"/>
      <c r="E69" s="121"/>
      <c r="F69" s="266"/>
    </row>
    <row r="70" spans="1:6" ht="12.75">
      <c r="A70" s="14"/>
      <c r="B70" s="219">
        <v>6523</v>
      </c>
      <c r="C70" s="261" t="s">
        <v>38</v>
      </c>
      <c r="D70" s="257"/>
      <c r="E70" s="121"/>
      <c r="F70" s="266"/>
    </row>
    <row r="71" spans="1:6" ht="12.75">
      <c r="A71" s="14"/>
      <c r="B71" s="220">
        <v>6526</v>
      </c>
      <c r="C71" s="261" t="s">
        <v>19</v>
      </c>
      <c r="D71" s="257"/>
      <c r="E71" s="121"/>
      <c r="F71" s="266"/>
    </row>
    <row r="72" spans="1:6" ht="12.75">
      <c r="A72" s="14"/>
      <c r="B72" s="220">
        <v>6527</v>
      </c>
      <c r="C72" s="261" t="s">
        <v>20</v>
      </c>
      <c r="D72" s="257"/>
      <c r="E72" s="121"/>
      <c r="F72" s="266"/>
    </row>
    <row r="73" spans="1:7" ht="12.75">
      <c r="A73" s="14"/>
      <c r="B73" s="221">
        <v>671</v>
      </c>
      <c r="C73" s="241" t="s">
        <v>122</v>
      </c>
      <c r="D73" s="257"/>
      <c r="E73" s="121"/>
      <c r="F73" s="266"/>
      <c r="G73" s="36"/>
    </row>
    <row r="74" spans="1:7" ht="12.75">
      <c r="A74" s="14"/>
      <c r="B74" s="221">
        <v>672</v>
      </c>
      <c r="C74" s="241" t="s">
        <v>123</v>
      </c>
      <c r="D74" s="257"/>
      <c r="E74" s="121"/>
      <c r="F74" s="266"/>
      <c r="G74" s="36"/>
    </row>
    <row r="75" spans="1:7" ht="12.75">
      <c r="A75" s="14"/>
      <c r="B75" s="221">
        <v>673</v>
      </c>
      <c r="C75" s="241" t="s">
        <v>124</v>
      </c>
      <c r="D75" s="257"/>
      <c r="E75" s="121"/>
      <c r="F75" s="266"/>
      <c r="G75" s="36"/>
    </row>
    <row r="76" spans="1:6" ht="14.25">
      <c r="A76" s="14"/>
      <c r="B76" s="222">
        <v>7</v>
      </c>
      <c r="C76" s="262" t="s">
        <v>22</v>
      </c>
      <c r="D76" s="258"/>
      <c r="E76" s="122"/>
      <c r="F76" s="267"/>
    </row>
    <row r="77" spans="1:6" ht="12.75">
      <c r="A77" s="14"/>
      <c r="B77" s="218">
        <v>75</v>
      </c>
      <c r="C77" s="244" t="s">
        <v>154</v>
      </c>
      <c r="D77" s="231"/>
      <c r="E77" s="112"/>
      <c r="F77" s="252"/>
    </row>
    <row r="78" spans="1:6" ht="28.5">
      <c r="A78" s="14"/>
      <c r="B78" s="223" t="s">
        <v>23</v>
      </c>
      <c r="C78" s="243" t="s">
        <v>24</v>
      </c>
      <c r="D78" s="233"/>
      <c r="E78" s="115"/>
      <c r="F78" s="250"/>
    </row>
    <row r="79" spans="1:6" ht="12.75" customHeight="1">
      <c r="A79" s="14"/>
      <c r="B79" s="220">
        <v>8111</v>
      </c>
      <c r="C79" s="261" t="s">
        <v>17</v>
      </c>
      <c r="D79" s="257"/>
      <c r="E79" s="121"/>
      <c r="F79" s="266"/>
    </row>
    <row r="80" spans="1:7" ht="12.75">
      <c r="A80" s="14"/>
      <c r="B80" s="221">
        <v>82</v>
      </c>
      <c r="C80" s="263" t="s">
        <v>113</v>
      </c>
      <c r="D80" s="257"/>
      <c r="E80" s="121"/>
      <c r="F80" s="266"/>
      <c r="G80" s="36"/>
    </row>
    <row r="81" spans="1:7" ht="25.5">
      <c r="A81" s="14"/>
      <c r="B81" s="224">
        <v>85</v>
      </c>
      <c r="C81" s="241" t="s">
        <v>33</v>
      </c>
      <c r="D81" s="231"/>
      <c r="E81" s="112"/>
      <c r="F81" s="252"/>
      <c r="G81" s="37"/>
    </row>
    <row r="82" spans="1:6" ht="15" thickBot="1">
      <c r="A82" s="14"/>
      <c r="B82" s="225">
        <v>9</v>
      </c>
      <c r="C82" s="264" t="s">
        <v>25</v>
      </c>
      <c r="D82" s="259"/>
      <c r="E82" s="123"/>
      <c r="F82" s="268"/>
    </row>
    <row r="83" spans="1:6" ht="15.75" thickBot="1" thickTop="1">
      <c r="A83" s="14"/>
      <c r="B83" s="226"/>
      <c r="C83" s="249" t="s">
        <v>40</v>
      </c>
      <c r="D83" s="238"/>
      <c r="E83" s="12"/>
      <c r="F83" s="249"/>
    </row>
    <row r="84" spans="1:6" ht="30" thickBot="1" thickTop="1">
      <c r="A84" s="51"/>
      <c r="B84" s="226"/>
      <c r="C84" s="249" t="s">
        <v>161</v>
      </c>
      <c r="D84" s="238"/>
      <c r="E84" s="12"/>
      <c r="F84" s="249"/>
    </row>
    <row r="85" spans="2:6" ht="16.5" thickTop="1">
      <c r="B85" s="71" t="s">
        <v>156</v>
      </c>
      <c r="C85" s="53"/>
      <c r="D85" s="53"/>
      <c r="E85" s="55"/>
      <c r="F85" s="55"/>
    </row>
    <row r="86" spans="1:6" ht="14.25">
      <c r="A86" s="51"/>
      <c r="B86" s="52"/>
      <c r="C86" s="53"/>
      <c r="D86" s="53"/>
      <c r="E86" s="55"/>
      <c r="F86" s="55"/>
    </row>
    <row r="87" spans="1:6" ht="15" customHeight="1">
      <c r="A87" s="15" t="s">
        <v>144</v>
      </c>
      <c r="B87" s="13" t="s">
        <v>26</v>
      </c>
      <c r="C87" s="15"/>
      <c r="D87" s="53"/>
      <c r="E87" s="55"/>
      <c r="F87" s="55"/>
    </row>
    <row r="88" spans="1:6" ht="15" customHeight="1" thickBot="1">
      <c r="A88" s="15"/>
      <c r="B88" s="13"/>
      <c r="C88" s="15"/>
      <c r="D88" s="53"/>
      <c r="E88" s="55"/>
      <c r="F88" s="55"/>
    </row>
    <row r="89" spans="1:6" ht="39.75" thickBot="1" thickTop="1">
      <c r="A89" s="51"/>
      <c r="B89" s="68"/>
      <c r="C89" s="278"/>
      <c r="D89" s="269" t="s">
        <v>160</v>
      </c>
      <c r="E89" s="69" t="s">
        <v>159</v>
      </c>
      <c r="F89" s="70" t="s">
        <v>138</v>
      </c>
    </row>
    <row r="90" spans="1:6" ht="13.5" thickTop="1">
      <c r="A90" s="14"/>
      <c r="B90" s="4">
        <v>1</v>
      </c>
      <c r="C90" s="131" t="s">
        <v>168</v>
      </c>
      <c r="D90" s="270"/>
      <c r="E90" s="5"/>
      <c r="F90" s="131"/>
    </row>
    <row r="91" spans="1:6" ht="12.75">
      <c r="A91" s="14"/>
      <c r="B91" s="6"/>
      <c r="C91" s="279" t="s">
        <v>185</v>
      </c>
      <c r="D91" s="271"/>
      <c r="E91" s="124"/>
      <c r="F91" s="132"/>
    </row>
    <row r="92" spans="1:6" ht="12.75">
      <c r="A92" s="14"/>
      <c r="B92" s="6"/>
      <c r="C92" s="279" t="s">
        <v>186</v>
      </c>
      <c r="D92" s="271"/>
      <c r="E92" s="124"/>
      <c r="F92" s="132"/>
    </row>
    <row r="93" spans="1:6" ht="12.75">
      <c r="A93" s="14"/>
      <c r="B93" s="6"/>
      <c r="C93" s="279" t="s">
        <v>187</v>
      </c>
      <c r="D93" s="271"/>
      <c r="E93" s="124"/>
      <c r="F93" s="132"/>
    </row>
    <row r="94" spans="1:6" ht="12.75">
      <c r="A94" s="14"/>
      <c r="B94" s="7">
        <v>2</v>
      </c>
      <c r="C94" s="133" t="s">
        <v>172</v>
      </c>
      <c r="D94" s="272"/>
      <c r="E94" s="8"/>
      <c r="F94" s="133"/>
    </row>
    <row r="95" spans="1:6" ht="14.25" customHeight="1">
      <c r="A95" s="14"/>
      <c r="B95" s="6"/>
      <c r="C95" s="279" t="s">
        <v>188</v>
      </c>
      <c r="D95" s="271"/>
      <c r="E95" s="124"/>
      <c r="F95" s="132"/>
    </row>
    <row r="96" spans="1:6" ht="12.75">
      <c r="A96" s="14"/>
      <c r="B96" s="6"/>
      <c r="C96" s="279" t="s">
        <v>189</v>
      </c>
      <c r="D96" s="271"/>
      <c r="E96" s="124"/>
      <c r="F96" s="132"/>
    </row>
    <row r="97" spans="1:6" ht="12.75">
      <c r="A97" s="14"/>
      <c r="B97" s="6"/>
      <c r="C97" s="280" t="s">
        <v>175</v>
      </c>
      <c r="D97" s="271"/>
      <c r="E97" s="124"/>
      <c r="F97" s="132"/>
    </row>
    <row r="98" spans="1:6" ht="12.75">
      <c r="A98" s="14"/>
      <c r="B98" s="7">
        <v>3</v>
      </c>
      <c r="C98" s="281" t="s">
        <v>27</v>
      </c>
      <c r="D98" s="273"/>
      <c r="E98" s="125"/>
      <c r="F98" s="134"/>
    </row>
    <row r="99" spans="1:6" ht="12.75">
      <c r="A99" s="14"/>
      <c r="B99" s="7">
        <v>4</v>
      </c>
      <c r="C99" s="133" t="s">
        <v>28</v>
      </c>
      <c r="D99" s="274"/>
      <c r="E99" s="126"/>
      <c r="F99" s="135"/>
    </row>
    <row r="100" spans="1:6" ht="12.75">
      <c r="A100" s="14"/>
      <c r="B100" s="7">
        <v>5</v>
      </c>
      <c r="C100" s="133" t="s">
        <v>180</v>
      </c>
      <c r="D100" s="275"/>
      <c r="E100" s="214"/>
      <c r="F100" s="215"/>
    </row>
    <row r="101" spans="1:6" ht="12.75">
      <c r="A101" s="14"/>
      <c r="B101" s="6"/>
      <c r="C101" s="279" t="s">
        <v>190</v>
      </c>
      <c r="D101" s="271"/>
      <c r="E101" s="127"/>
      <c r="F101" s="128"/>
    </row>
    <row r="102" spans="1:6" ht="25.5">
      <c r="A102" s="14"/>
      <c r="B102" s="9"/>
      <c r="C102" s="282" t="s">
        <v>29</v>
      </c>
      <c r="D102" s="276"/>
      <c r="E102" s="127"/>
      <c r="F102" s="128"/>
    </row>
    <row r="103" spans="1:6" ht="12.75">
      <c r="A103" s="14"/>
      <c r="B103" s="6"/>
      <c r="C103" s="279" t="s">
        <v>191</v>
      </c>
      <c r="D103" s="271"/>
      <c r="E103" s="127"/>
      <c r="F103" s="128"/>
    </row>
    <row r="104" spans="1:6" ht="26.25" thickBot="1">
      <c r="A104" s="14"/>
      <c r="B104" s="10"/>
      <c r="C104" s="283" t="s">
        <v>29</v>
      </c>
      <c r="D104" s="277"/>
      <c r="E104" s="129"/>
      <c r="F104" s="130"/>
    </row>
    <row r="105" spans="1:6" ht="24.75" customHeight="1" thickTop="1">
      <c r="A105" s="51"/>
      <c r="B105" s="56"/>
      <c r="C105" s="57"/>
      <c r="D105" s="57"/>
      <c r="E105" s="58"/>
      <c r="F105" s="58"/>
    </row>
    <row r="106" spans="1:6" ht="12.75">
      <c r="A106" s="51"/>
      <c r="B106" s="56"/>
      <c r="C106" s="57"/>
      <c r="D106" s="57"/>
      <c r="E106" s="58"/>
      <c r="F106" s="58"/>
    </row>
    <row r="107" spans="1:6" ht="9.75" customHeight="1">
      <c r="A107" s="51"/>
      <c r="B107" s="56"/>
      <c r="C107" s="57"/>
      <c r="D107" s="57"/>
      <c r="E107" s="58"/>
      <c r="F107" s="58"/>
    </row>
    <row r="108" spans="1:6" ht="12.75">
      <c r="A108" s="51"/>
      <c r="B108" s="72" t="s">
        <v>162</v>
      </c>
      <c r="C108" s="73"/>
      <c r="D108" s="57"/>
      <c r="E108" s="302" t="s">
        <v>163</v>
      </c>
      <c r="F108" s="302"/>
    </row>
    <row r="109" spans="1:6" ht="12.75">
      <c r="A109" s="51"/>
      <c r="B109" s="72" t="s">
        <v>164</v>
      </c>
      <c r="C109" s="74"/>
      <c r="D109" s="75"/>
      <c r="E109" s="302" t="s">
        <v>165</v>
      </c>
      <c r="F109" s="302"/>
    </row>
    <row r="110" spans="1:6" ht="12.75">
      <c r="A110" s="51"/>
      <c r="B110" s="56"/>
      <c r="C110" s="57"/>
      <c r="D110" s="57"/>
      <c r="E110" s="58"/>
      <c r="F110" s="58"/>
    </row>
    <row r="111" spans="1:6" ht="12.75">
      <c r="A111" s="51"/>
      <c r="B111" s="56"/>
      <c r="C111" s="57"/>
      <c r="D111" s="57"/>
      <c r="E111" s="58"/>
      <c r="F111" s="58"/>
    </row>
  </sheetData>
  <sheetProtection/>
  <mergeCells count="7">
    <mergeCell ref="E109:F109"/>
    <mergeCell ref="E108:F108"/>
    <mergeCell ref="C2:F2"/>
    <mergeCell ref="B16:B17"/>
    <mergeCell ref="C16:C17"/>
    <mergeCell ref="B57:B58"/>
    <mergeCell ref="C57:C58"/>
  </mergeCells>
  <printOptions/>
  <pageMargins left="0.7480314960629921" right="0.7480314960629921" top="0.984251968503937" bottom="0.1968503937007874" header="0.5118110236220472" footer="0.5118110236220472"/>
  <pageSetup fitToHeight="0" fitToWidth="1" horizontalDpi="600" verticalDpi="600" orientation="portrait" paperSize="9" scale="68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9"/>
  <sheetViews>
    <sheetView tabSelected="1" zoomScalePageLayoutView="0" workbookViewId="0" topLeftCell="A84">
      <selection activeCell="J108" sqref="J108"/>
    </sheetView>
  </sheetViews>
  <sheetFormatPr defaultColWidth="9.140625" defaultRowHeight="12.75"/>
  <cols>
    <col min="1" max="1" width="4.00390625" style="14" bestFit="1" customWidth="1"/>
    <col min="2" max="2" width="15.7109375" style="16" customWidth="1"/>
    <col min="3" max="3" width="59.00390625" style="0" customWidth="1"/>
    <col min="4" max="6" width="20.7109375" style="0" customWidth="1"/>
    <col min="7" max="7" width="10.7109375" style="0" customWidth="1"/>
  </cols>
  <sheetData>
    <row r="2" spans="2:6" ht="18">
      <c r="B2" s="303" t="s">
        <v>201</v>
      </c>
      <c r="C2" s="303"/>
      <c r="D2" s="303"/>
      <c r="E2" s="303"/>
      <c r="F2" s="303"/>
    </row>
    <row r="3" ht="12.75">
      <c r="D3" s="13"/>
    </row>
    <row r="4" spans="2:6" ht="12.75">
      <c r="B4" s="104" t="s">
        <v>203</v>
      </c>
      <c r="C4" s="101"/>
      <c r="D4" s="101"/>
      <c r="E4" s="101"/>
      <c r="F4" s="101"/>
    </row>
    <row r="5" spans="2:6" ht="12.75">
      <c r="B5" s="101"/>
      <c r="C5" s="101"/>
      <c r="D5" s="101"/>
      <c r="E5" s="101"/>
      <c r="F5" s="101"/>
    </row>
    <row r="6" spans="2:6" ht="12.75">
      <c r="B6" s="105" t="s">
        <v>202</v>
      </c>
      <c r="C6" s="101"/>
      <c r="D6" s="101"/>
      <c r="E6" s="102"/>
      <c r="F6" s="101"/>
    </row>
    <row r="7" spans="2:6" ht="12.75">
      <c r="B7" s="105"/>
      <c r="C7" s="101"/>
      <c r="D7" s="101"/>
      <c r="E7" s="102"/>
      <c r="F7" s="101"/>
    </row>
    <row r="8" spans="2:6" ht="12.75">
      <c r="B8" s="105" t="s">
        <v>204</v>
      </c>
      <c r="C8" s="101"/>
      <c r="D8" s="101"/>
      <c r="E8" s="102" t="s">
        <v>205</v>
      </c>
      <c r="F8" s="101"/>
    </row>
    <row r="9" spans="2:6" ht="12.75">
      <c r="B9" s="105"/>
      <c r="C9" s="101"/>
      <c r="D9" s="101"/>
      <c r="E9" s="101"/>
      <c r="F9" s="103"/>
    </row>
    <row r="10" spans="2:6" ht="12.75">
      <c r="B10" s="105"/>
      <c r="C10" s="101"/>
      <c r="D10" s="101"/>
      <c r="E10" s="101"/>
      <c r="F10" s="101"/>
    </row>
    <row r="11" spans="2:6" ht="12.75">
      <c r="B11" s="106"/>
      <c r="C11" s="101"/>
      <c r="D11" s="101"/>
      <c r="E11" s="101"/>
      <c r="F11" s="38" t="s">
        <v>136</v>
      </c>
    </row>
    <row r="12" spans="2:6" ht="15.75">
      <c r="B12" s="71" t="s">
        <v>155</v>
      </c>
      <c r="F12" s="38"/>
    </row>
    <row r="13" ht="12.75">
      <c r="F13" s="38"/>
    </row>
    <row r="14" spans="1:2" ht="15.75">
      <c r="A14" s="17" t="s">
        <v>142</v>
      </c>
      <c r="B14" s="60" t="s">
        <v>41</v>
      </c>
    </row>
    <row r="15" ht="13.5" thickBot="1">
      <c r="B15" s="16" t="s">
        <v>132</v>
      </c>
    </row>
    <row r="16" spans="2:7" ht="51.75" thickTop="1">
      <c r="B16" s="304" t="s">
        <v>145</v>
      </c>
      <c r="C16" s="306" t="s">
        <v>146</v>
      </c>
      <c r="D16" s="161" t="s">
        <v>206</v>
      </c>
      <c r="E16" s="62"/>
      <c r="F16" s="63" t="s">
        <v>207</v>
      </c>
      <c r="G16" s="76"/>
    </row>
    <row r="17" spans="2:7" ht="13.5" thickBot="1">
      <c r="B17" s="305"/>
      <c r="C17" s="307"/>
      <c r="D17" s="162"/>
      <c r="E17" s="64"/>
      <c r="F17" s="65"/>
      <c r="G17" s="76"/>
    </row>
    <row r="18" spans="2:7" ht="13.5" thickTop="1">
      <c r="B18" s="88">
        <v>0</v>
      </c>
      <c r="C18" s="177" t="s">
        <v>43</v>
      </c>
      <c r="D18" s="287">
        <v>507500</v>
      </c>
      <c r="E18" s="137"/>
      <c r="F18" s="287">
        <v>471660.17</v>
      </c>
      <c r="G18" s="76"/>
    </row>
    <row r="19" spans="2:7" ht="13.5" thickBot="1">
      <c r="B19" s="26">
        <v>100</v>
      </c>
      <c r="C19" s="178" t="s">
        <v>44</v>
      </c>
      <c r="D19" s="291">
        <v>507500</v>
      </c>
      <c r="E19" s="97"/>
      <c r="F19" s="291">
        <v>471660</v>
      </c>
      <c r="G19" s="76"/>
    </row>
    <row r="20" spans="1:7" s="19" customFormat="1" ht="13.5" thickTop="1">
      <c r="A20" s="14"/>
      <c r="B20" s="88">
        <v>1000</v>
      </c>
      <c r="C20" s="177" t="s">
        <v>45</v>
      </c>
      <c r="D20" s="287">
        <v>100000</v>
      </c>
      <c r="E20" s="137"/>
      <c r="F20" s="287">
        <v>49495.05</v>
      </c>
      <c r="G20" s="77"/>
    </row>
    <row r="21" spans="1:8" s="19" customFormat="1" ht="13.5" thickBot="1">
      <c r="A21" s="14"/>
      <c r="B21" s="140">
        <v>1100</v>
      </c>
      <c r="C21" s="179" t="s">
        <v>126</v>
      </c>
      <c r="D21" s="291">
        <v>100000</v>
      </c>
      <c r="E21" s="141"/>
      <c r="F21" s="291">
        <v>49495.05</v>
      </c>
      <c r="G21" s="77"/>
      <c r="H21" s="36"/>
    </row>
    <row r="22" spans="1:7" s="19" customFormat="1" ht="13.5" thickTop="1">
      <c r="A22" s="14"/>
      <c r="B22" s="88">
        <v>2000</v>
      </c>
      <c r="C22" s="177" t="s">
        <v>46</v>
      </c>
      <c r="D22" s="163">
        <v>0</v>
      </c>
      <c r="E22" s="137"/>
      <c r="F22" s="138">
        <v>0</v>
      </c>
      <c r="G22" s="77"/>
    </row>
    <row r="23" spans="1:8" s="19" customFormat="1" ht="12.75">
      <c r="A23" s="14"/>
      <c r="B23" s="59">
        <v>2110</v>
      </c>
      <c r="C23" s="180" t="s">
        <v>127</v>
      </c>
      <c r="D23" s="166">
        <v>0</v>
      </c>
      <c r="E23" s="90"/>
      <c r="F23" s="148">
        <v>0</v>
      </c>
      <c r="G23" s="77"/>
      <c r="H23" s="36"/>
    </row>
    <row r="24" spans="1:8" s="19" customFormat="1" ht="13.5" thickBot="1">
      <c r="A24" s="14"/>
      <c r="B24" s="140" t="s">
        <v>114</v>
      </c>
      <c r="C24" s="181" t="s">
        <v>128</v>
      </c>
      <c r="D24" s="164">
        <v>0</v>
      </c>
      <c r="E24" s="97"/>
      <c r="F24" s="139">
        <v>0</v>
      </c>
      <c r="G24" s="77"/>
      <c r="H24" s="36"/>
    </row>
    <row r="25" spans="1:7" s="19" customFormat="1" ht="26.25" thickTop="1">
      <c r="A25" s="14"/>
      <c r="B25" s="88">
        <v>3000</v>
      </c>
      <c r="C25" s="177" t="s">
        <v>47</v>
      </c>
      <c r="D25" s="287">
        <v>2505500</v>
      </c>
      <c r="E25" s="137"/>
      <c r="F25" s="287">
        <v>396189.56</v>
      </c>
      <c r="G25" s="77"/>
    </row>
    <row r="26" spans="1:8" s="19" customFormat="1" ht="26.25" thickBot="1">
      <c r="A26" s="14"/>
      <c r="B26" s="59" t="s">
        <v>115</v>
      </c>
      <c r="C26" s="180" t="s">
        <v>149</v>
      </c>
      <c r="D26" s="291">
        <v>2406000</v>
      </c>
      <c r="E26" s="90"/>
      <c r="F26" s="291">
        <v>314097.69</v>
      </c>
      <c r="G26" s="77"/>
      <c r="H26" s="36"/>
    </row>
    <row r="27" spans="2:7" ht="13.5" thickTop="1">
      <c r="B27" s="20">
        <v>3350</v>
      </c>
      <c r="C27" s="182" t="s">
        <v>48</v>
      </c>
      <c r="D27" s="167">
        <v>0</v>
      </c>
      <c r="E27" s="91"/>
      <c r="F27" s="150">
        <v>0</v>
      </c>
      <c r="G27" s="76"/>
    </row>
    <row r="28" spans="1:7" s="22" customFormat="1" ht="25.5">
      <c r="A28" s="14"/>
      <c r="B28" s="21"/>
      <c r="C28" s="183" t="s">
        <v>147</v>
      </c>
      <c r="D28" s="168">
        <v>0</v>
      </c>
      <c r="E28" s="92"/>
      <c r="F28" s="151">
        <v>0</v>
      </c>
      <c r="G28" s="77"/>
    </row>
    <row r="29" spans="1:8" s="22" customFormat="1" ht="25.5">
      <c r="A29" s="14"/>
      <c r="B29" s="21"/>
      <c r="C29" s="184" t="s">
        <v>157</v>
      </c>
      <c r="D29" s="168">
        <v>0</v>
      </c>
      <c r="E29" s="92"/>
      <c r="F29" s="151">
        <v>0</v>
      </c>
      <c r="G29" s="77"/>
      <c r="H29" s="23"/>
    </row>
    <row r="30" spans="1:7" s="22" customFormat="1" ht="25.5">
      <c r="A30" s="14"/>
      <c r="B30" s="21"/>
      <c r="C30" s="184" t="s">
        <v>158</v>
      </c>
      <c r="D30" s="168">
        <v>0</v>
      </c>
      <c r="E30" s="92"/>
      <c r="F30" s="151">
        <v>0</v>
      </c>
      <c r="G30" s="77"/>
    </row>
    <row r="31" spans="1:7" s="22" customFormat="1" ht="12.75">
      <c r="A31" s="14"/>
      <c r="B31" s="21">
        <v>3394</v>
      </c>
      <c r="C31" s="24" t="s">
        <v>49</v>
      </c>
      <c r="D31" s="169">
        <v>0</v>
      </c>
      <c r="E31" s="93"/>
      <c r="F31" s="152">
        <v>0</v>
      </c>
      <c r="G31" s="78"/>
    </row>
    <row r="32" spans="2:7" ht="12.75">
      <c r="B32" s="20">
        <v>3510</v>
      </c>
      <c r="C32" s="182" t="s">
        <v>35</v>
      </c>
      <c r="D32" s="286">
        <v>61300</v>
      </c>
      <c r="E32" s="91"/>
      <c r="F32" s="286">
        <v>51447.22</v>
      </c>
      <c r="G32" s="76"/>
    </row>
    <row r="33" spans="2:8" ht="13.5" thickBot="1">
      <c r="B33" s="142">
        <v>3520</v>
      </c>
      <c r="C33" s="181" t="s">
        <v>125</v>
      </c>
      <c r="D33" s="170">
        <v>30000</v>
      </c>
      <c r="E33" s="143"/>
      <c r="F33" s="286">
        <v>25661.62</v>
      </c>
      <c r="G33" s="76"/>
      <c r="H33" s="36"/>
    </row>
    <row r="34" spans="1:7" s="19" customFormat="1" ht="27" thickBot="1" thickTop="1">
      <c r="A34" s="14"/>
      <c r="B34" s="144">
        <v>4000</v>
      </c>
      <c r="C34" s="185" t="s">
        <v>50</v>
      </c>
      <c r="D34" s="171">
        <v>0</v>
      </c>
      <c r="E34" s="145"/>
      <c r="F34" s="154">
        <v>0</v>
      </c>
      <c r="G34" s="77"/>
    </row>
    <row r="35" spans="1:7" s="19" customFormat="1" ht="13.5" thickTop="1">
      <c r="A35" s="14"/>
      <c r="B35" s="88">
        <v>5000</v>
      </c>
      <c r="C35" s="177" t="s">
        <v>51</v>
      </c>
      <c r="D35" s="287">
        <v>410000</v>
      </c>
      <c r="E35" s="137"/>
      <c r="F35" s="287">
        <v>297284.46</v>
      </c>
      <c r="G35" s="77"/>
    </row>
    <row r="36" spans="1:8" s="19" customFormat="1" ht="13.5" thickBot="1">
      <c r="A36" s="14"/>
      <c r="B36" s="140">
        <v>5200</v>
      </c>
      <c r="C36" s="181" t="s">
        <v>129</v>
      </c>
      <c r="D36" s="291">
        <v>220000</v>
      </c>
      <c r="E36" s="97"/>
      <c r="F36" s="291">
        <v>134797.18</v>
      </c>
      <c r="G36" s="77"/>
      <c r="H36" s="36"/>
    </row>
    <row r="37" spans="1:7" s="19" customFormat="1" ht="13.5" thickTop="1">
      <c r="A37" s="14"/>
      <c r="B37" s="88">
        <v>6000</v>
      </c>
      <c r="C37" s="177" t="s">
        <v>52</v>
      </c>
      <c r="D37" s="163">
        <v>0</v>
      </c>
      <c r="E37" s="137"/>
      <c r="F37" s="138">
        <v>0</v>
      </c>
      <c r="G37" s="77"/>
    </row>
    <row r="38" spans="2:7" ht="12.75">
      <c r="B38" s="18">
        <v>6100</v>
      </c>
      <c r="C38" s="186" t="s">
        <v>53</v>
      </c>
      <c r="D38" s="166">
        <v>0</v>
      </c>
      <c r="E38" s="90"/>
      <c r="F38" s="148">
        <v>0</v>
      </c>
      <c r="G38" s="76"/>
    </row>
    <row r="39" spans="2:7" ht="12.75">
      <c r="B39" s="20">
        <v>6110</v>
      </c>
      <c r="C39" s="182" t="s">
        <v>44</v>
      </c>
      <c r="D39" s="167">
        <v>0</v>
      </c>
      <c r="E39" s="91"/>
      <c r="F39" s="150">
        <v>0</v>
      </c>
      <c r="G39" s="76"/>
    </row>
    <row r="40" spans="2:7" ht="12.75">
      <c r="B40" s="21">
        <v>6435</v>
      </c>
      <c r="C40" s="24" t="s">
        <v>54</v>
      </c>
      <c r="D40" s="169">
        <v>0</v>
      </c>
      <c r="E40" s="93"/>
      <c r="F40" s="152">
        <v>0</v>
      </c>
      <c r="G40" s="76"/>
    </row>
    <row r="41" spans="2:7" ht="25.5">
      <c r="B41" s="21"/>
      <c r="C41" s="183" t="s">
        <v>147</v>
      </c>
      <c r="D41" s="168">
        <v>0</v>
      </c>
      <c r="E41" s="92"/>
      <c r="F41" s="151">
        <v>0</v>
      </c>
      <c r="G41" s="77"/>
    </row>
    <row r="42" spans="2:8" ht="25.5">
      <c r="B42" s="21"/>
      <c r="C42" s="184" t="s">
        <v>157</v>
      </c>
      <c r="D42" s="168">
        <v>0</v>
      </c>
      <c r="E42" s="92"/>
      <c r="F42" s="151">
        <v>0</v>
      </c>
      <c r="G42" s="77"/>
      <c r="H42" s="25"/>
    </row>
    <row r="43" spans="2:7" ht="25.5">
      <c r="B43" s="21"/>
      <c r="C43" s="184" t="s">
        <v>158</v>
      </c>
      <c r="D43" s="168">
        <v>0</v>
      </c>
      <c r="E43" s="92"/>
      <c r="F43" s="151">
        <v>0</v>
      </c>
      <c r="G43" s="77"/>
    </row>
    <row r="44" spans="2:7" ht="13.5" thickBot="1">
      <c r="B44" s="146">
        <v>6451</v>
      </c>
      <c r="C44" s="187" t="s">
        <v>35</v>
      </c>
      <c r="D44" s="172"/>
      <c r="E44" s="147"/>
      <c r="F44" s="155">
        <v>0</v>
      </c>
      <c r="G44" s="76"/>
    </row>
    <row r="45" spans="2:7" ht="13.5" thickTop="1">
      <c r="B45" s="88">
        <v>7000</v>
      </c>
      <c r="C45" s="177" t="s">
        <v>55</v>
      </c>
      <c r="D45" s="163">
        <v>0</v>
      </c>
      <c r="E45" s="137"/>
      <c r="F45" s="138">
        <v>0</v>
      </c>
      <c r="G45" s="76"/>
    </row>
    <row r="46" spans="2:8" ht="12.75">
      <c r="B46" s="18">
        <v>7100</v>
      </c>
      <c r="C46" s="186" t="s">
        <v>56</v>
      </c>
      <c r="D46" s="166">
        <v>0</v>
      </c>
      <c r="E46" s="90"/>
      <c r="F46" s="148">
        <v>0</v>
      </c>
      <c r="G46" s="77"/>
      <c r="H46" s="25"/>
    </row>
    <row r="47" spans="2:8" ht="26.25" thickBot="1">
      <c r="B47" s="26">
        <v>7200</v>
      </c>
      <c r="C47" s="178" t="s">
        <v>57</v>
      </c>
      <c r="D47" s="164">
        <v>0</v>
      </c>
      <c r="E47" s="97"/>
      <c r="F47" s="139">
        <v>0</v>
      </c>
      <c r="G47" s="77"/>
      <c r="H47" s="25"/>
    </row>
    <row r="48" spans="2:7" ht="13.5" thickTop="1">
      <c r="B48" s="136">
        <v>8000</v>
      </c>
      <c r="C48" s="188" t="s">
        <v>58</v>
      </c>
      <c r="D48" s="173">
        <v>1777000</v>
      </c>
      <c r="E48" s="89"/>
      <c r="F48" s="287">
        <v>466896.71</v>
      </c>
      <c r="G48" s="76"/>
    </row>
    <row r="49" spans="2:7" ht="12.75">
      <c r="B49" s="18">
        <v>8100</v>
      </c>
      <c r="C49" s="186" t="s">
        <v>53</v>
      </c>
      <c r="D49" s="166">
        <v>0</v>
      </c>
      <c r="E49" s="90"/>
      <c r="F49" s="148">
        <v>0</v>
      </c>
      <c r="G49" s="76"/>
    </row>
    <row r="50" spans="2:7" ht="12.75">
      <c r="B50" s="20">
        <v>8110</v>
      </c>
      <c r="C50" s="182" t="s">
        <v>44</v>
      </c>
      <c r="D50" s="167">
        <v>0</v>
      </c>
      <c r="E50" s="91"/>
      <c r="F50" s="150">
        <v>0</v>
      </c>
      <c r="G50" s="76"/>
    </row>
    <row r="51" spans="2:7" ht="12.75">
      <c r="B51" s="21">
        <v>8435</v>
      </c>
      <c r="C51" s="24" t="s">
        <v>54</v>
      </c>
      <c r="D51" s="169">
        <v>0</v>
      </c>
      <c r="E51" s="93"/>
      <c r="F51" s="152">
        <v>0</v>
      </c>
      <c r="G51" s="76"/>
    </row>
    <row r="52" spans="2:7" ht="25.5">
      <c r="B52" s="21"/>
      <c r="C52" s="183" t="s">
        <v>147</v>
      </c>
      <c r="D52" s="168">
        <v>0</v>
      </c>
      <c r="E52" s="92"/>
      <c r="F52" s="151">
        <v>0</v>
      </c>
      <c r="G52" s="77"/>
    </row>
    <row r="53" spans="2:8" ht="25.5">
      <c r="B53" s="21"/>
      <c r="C53" s="184" t="s">
        <v>157</v>
      </c>
      <c r="D53" s="168">
        <v>0</v>
      </c>
      <c r="E53" s="92"/>
      <c r="F53" s="151">
        <v>0</v>
      </c>
      <c r="G53" s="77"/>
      <c r="H53" s="25"/>
    </row>
    <row r="54" spans="2:7" ht="25.5">
      <c r="B54" s="21"/>
      <c r="C54" s="184" t="s">
        <v>158</v>
      </c>
      <c r="D54" s="168">
        <v>0</v>
      </c>
      <c r="E54" s="92"/>
      <c r="F54" s="151">
        <v>0</v>
      </c>
      <c r="G54" s="77"/>
    </row>
    <row r="55" spans="2:7" ht="12.75">
      <c r="B55" s="21">
        <v>8451</v>
      </c>
      <c r="C55" s="24" t="s">
        <v>35</v>
      </c>
      <c r="D55" s="168">
        <v>0</v>
      </c>
      <c r="E55" s="92"/>
      <c r="F55" s="151">
        <v>0</v>
      </c>
      <c r="G55" s="76"/>
    </row>
    <row r="56" spans="2:7" ht="12.75">
      <c r="B56" s="18">
        <v>8700</v>
      </c>
      <c r="C56" s="186" t="s">
        <v>59</v>
      </c>
      <c r="D56" s="174">
        <v>0</v>
      </c>
      <c r="E56" s="96"/>
      <c r="F56" s="157">
        <v>0</v>
      </c>
      <c r="G56" s="76"/>
    </row>
    <row r="57" spans="2:8" ht="12.75">
      <c r="B57" s="20">
        <v>8710</v>
      </c>
      <c r="C57" s="182" t="s">
        <v>56</v>
      </c>
      <c r="D57" s="167">
        <v>0</v>
      </c>
      <c r="E57" s="91"/>
      <c r="F57" s="150">
        <v>0</v>
      </c>
      <c r="G57" s="77"/>
      <c r="H57" s="25"/>
    </row>
    <row r="58" spans="2:8" ht="13.5" thickBot="1">
      <c r="B58" s="158">
        <v>8720</v>
      </c>
      <c r="C58" s="189" t="s">
        <v>60</v>
      </c>
      <c r="D58" s="175">
        <v>0</v>
      </c>
      <c r="E58" s="159"/>
      <c r="F58" s="160">
        <v>0</v>
      </c>
      <c r="G58" s="77"/>
      <c r="H58" s="25"/>
    </row>
    <row r="59" spans="2:7" ht="13.5" thickTop="1">
      <c r="B59" s="88">
        <v>9000</v>
      </c>
      <c r="C59" s="177" t="s">
        <v>61</v>
      </c>
      <c r="D59" s="163">
        <v>0</v>
      </c>
      <c r="E59" s="137"/>
      <c r="F59" s="138">
        <v>0</v>
      </c>
      <c r="G59" s="76"/>
    </row>
    <row r="60" spans="2:7" ht="25.5">
      <c r="B60" s="18" t="s">
        <v>62</v>
      </c>
      <c r="C60" s="186" t="s">
        <v>63</v>
      </c>
      <c r="D60" s="166">
        <v>0</v>
      </c>
      <c r="E60" s="90"/>
      <c r="F60" s="148">
        <v>0</v>
      </c>
      <c r="G60" s="76"/>
    </row>
    <row r="61" spans="2:7" ht="25.5">
      <c r="B61" s="18" t="s">
        <v>64</v>
      </c>
      <c r="C61" s="186" t="s">
        <v>65</v>
      </c>
      <c r="D61" s="166">
        <v>0</v>
      </c>
      <c r="E61" s="90"/>
      <c r="F61" s="148">
        <v>0</v>
      </c>
      <c r="G61" s="76"/>
    </row>
    <row r="62" spans="2:7" ht="22.5" customHeight="1">
      <c r="B62" s="18" t="s">
        <v>66</v>
      </c>
      <c r="C62" s="186" t="s">
        <v>67</v>
      </c>
      <c r="D62" s="166">
        <v>0</v>
      </c>
      <c r="E62" s="90"/>
      <c r="F62" s="148">
        <v>0</v>
      </c>
      <c r="G62" s="76"/>
    </row>
    <row r="63" spans="2:8" ht="25.5">
      <c r="B63" s="18">
        <v>9700</v>
      </c>
      <c r="C63" s="186" t="s">
        <v>68</v>
      </c>
      <c r="D63" s="174">
        <v>0</v>
      </c>
      <c r="E63" s="96"/>
      <c r="F63" s="157">
        <v>0</v>
      </c>
      <c r="G63" s="77"/>
      <c r="H63" s="25"/>
    </row>
    <row r="64" spans="2:7" ht="13.5" thickBot="1">
      <c r="B64" s="26">
        <v>9900</v>
      </c>
      <c r="C64" s="178" t="s">
        <v>69</v>
      </c>
      <c r="D64" s="164"/>
      <c r="E64" s="97"/>
      <c r="F64" s="139">
        <v>0</v>
      </c>
      <c r="G64" s="76"/>
    </row>
    <row r="65" spans="2:7" ht="27" thickBot="1" thickTop="1">
      <c r="B65" s="27"/>
      <c r="C65" s="85" t="s">
        <v>70</v>
      </c>
      <c r="D65" s="290">
        <f>D18+D20+D22+D25+D34+D35+D37+D45+D48+D59</f>
        <v>5300000</v>
      </c>
      <c r="E65" s="284">
        <f>E18+E20+E22+E25+E34+E35+E37+E45+E48+E59</f>
        <v>0</v>
      </c>
      <c r="F65" s="290">
        <f>F18+F20+F22+F25+F34+F35+F37+F45+F48+F59</f>
        <v>1681525.95</v>
      </c>
      <c r="G65" s="76"/>
    </row>
    <row r="66" spans="2:7" ht="13.5" thickTop="1">
      <c r="B66" s="28"/>
      <c r="C66" s="29"/>
      <c r="D66" s="29"/>
      <c r="E66" s="3"/>
      <c r="F66" s="3"/>
      <c r="G66" s="76"/>
    </row>
    <row r="67" spans="2:7" ht="12.75">
      <c r="B67" s="28"/>
      <c r="C67" s="29"/>
      <c r="D67" s="29"/>
      <c r="E67" s="3"/>
      <c r="F67" s="3"/>
      <c r="G67" s="76"/>
    </row>
    <row r="68" spans="1:7" ht="15.75">
      <c r="A68" s="61" t="s">
        <v>143</v>
      </c>
      <c r="B68" s="60" t="s">
        <v>42</v>
      </c>
      <c r="C68" s="30"/>
      <c r="D68" s="30"/>
      <c r="E68" s="3"/>
      <c r="F68" s="3"/>
      <c r="G68" s="76"/>
    </row>
    <row r="69" spans="1:7" ht="16.5" thickBot="1">
      <c r="A69" s="61"/>
      <c r="B69" s="60"/>
      <c r="C69" s="30"/>
      <c r="D69" s="30"/>
      <c r="E69" s="3"/>
      <c r="F69" s="3"/>
      <c r="G69" s="76"/>
    </row>
    <row r="70" spans="1:7" ht="51.75" thickTop="1">
      <c r="A70" s="61"/>
      <c r="B70" s="304" t="s">
        <v>145</v>
      </c>
      <c r="C70" s="306" t="s">
        <v>146</v>
      </c>
      <c r="D70" s="161" t="s">
        <v>206</v>
      </c>
      <c r="E70" s="62"/>
      <c r="F70" s="63" t="s">
        <v>207</v>
      </c>
      <c r="G70" s="76"/>
    </row>
    <row r="71" spans="2:7" ht="13.5" thickBot="1">
      <c r="B71" s="305"/>
      <c r="C71" s="307"/>
      <c r="D71" s="162"/>
      <c r="E71" s="64"/>
      <c r="F71" s="65"/>
      <c r="G71" s="76"/>
    </row>
    <row r="72" spans="2:7" ht="13.5" thickTop="1">
      <c r="B72" s="88">
        <v>0</v>
      </c>
      <c r="C72" s="177" t="s">
        <v>71</v>
      </c>
      <c r="D72" s="287">
        <v>1670520</v>
      </c>
      <c r="E72" s="137"/>
      <c r="F72" s="287">
        <v>999943.45</v>
      </c>
      <c r="G72" s="76"/>
    </row>
    <row r="73" spans="2:7" ht="25.5">
      <c r="B73" s="18" t="s">
        <v>72</v>
      </c>
      <c r="C73" s="186" t="s">
        <v>73</v>
      </c>
      <c r="D73" s="288">
        <v>185800</v>
      </c>
      <c r="E73" s="90"/>
      <c r="F73" s="288">
        <v>120709.28</v>
      </c>
      <c r="G73" s="76"/>
    </row>
    <row r="74" spans="2:7" ht="12.75">
      <c r="B74" s="20">
        <v>550</v>
      </c>
      <c r="C74" s="182" t="s">
        <v>74</v>
      </c>
      <c r="D74" s="286">
        <v>100000</v>
      </c>
      <c r="E74" s="91"/>
      <c r="F74" s="286">
        <v>43363.64</v>
      </c>
      <c r="G74" s="76"/>
    </row>
    <row r="75" spans="2:7" ht="12.75">
      <c r="B75" s="18">
        <v>600</v>
      </c>
      <c r="C75" s="186" t="s">
        <v>75</v>
      </c>
      <c r="D75" s="288">
        <v>163000</v>
      </c>
      <c r="E75" s="90"/>
      <c r="F75" s="288">
        <v>134464.62</v>
      </c>
      <c r="G75" s="76"/>
    </row>
    <row r="76" spans="2:7" ht="12.75">
      <c r="B76" s="20">
        <v>610</v>
      </c>
      <c r="C76" s="182" t="s">
        <v>76</v>
      </c>
      <c r="D76" s="167">
        <v>0</v>
      </c>
      <c r="E76" s="91"/>
      <c r="F76" s="150">
        <v>0</v>
      </c>
      <c r="G76" s="76"/>
    </row>
    <row r="77" spans="2:7" ht="12.75">
      <c r="B77" s="20">
        <v>620</v>
      </c>
      <c r="C77" s="182" t="s">
        <v>77</v>
      </c>
      <c r="D77" s="167">
        <v>0</v>
      </c>
      <c r="E77" s="91"/>
      <c r="F77" s="150">
        <v>0</v>
      </c>
      <c r="G77" s="76"/>
    </row>
    <row r="78" spans="2:7" ht="12.75">
      <c r="B78" s="20">
        <v>670</v>
      </c>
      <c r="C78" s="182" t="s">
        <v>78</v>
      </c>
      <c r="D78" s="167">
        <v>0</v>
      </c>
      <c r="E78" s="91"/>
      <c r="F78" s="150">
        <v>0</v>
      </c>
      <c r="G78" s="76"/>
    </row>
    <row r="79" spans="2:7" ht="13.5" thickBot="1">
      <c r="B79" s="190">
        <v>680</v>
      </c>
      <c r="C79" s="200" t="s">
        <v>79</v>
      </c>
      <c r="D79" s="170">
        <v>0</v>
      </c>
      <c r="E79" s="143"/>
      <c r="F79" s="153">
        <v>0</v>
      </c>
      <c r="G79" s="76"/>
    </row>
    <row r="80" spans="2:7" ht="26.25" thickTop="1">
      <c r="B80" s="88">
        <v>1000</v>
      </c>
      <c r="C80" s="177" t="s">
        <v>80</v>
      </c>
      <c r="D80" s="287">
        <v>1472100</v>
      </c>
      <c r="E80" s="137"/>
      <c r="F80" s="287">
        <v>807850.84</v>
      </c>
      <c r="G80" s="76"/>
    </row>
    <row r="81" spans="2:8" ht="13.5" thickBot="1">
      <c r="B81" s="140">
        <v>1310</v>
      </c>
      <c r="C81" s="179" t="s">
        <v>130</v>
      </c>
      <c r="D81" s="289">
        <v>482000</v>
      </c>
      <c r="E81" s="141"/>
      <c r="F81" s="289">
        <v>311192.14</v>
      </c>
      <c r="G81" s="76"/>
      <c r="H81" s="36"/>
    </row>
    <row r="82" spans="2:7" ht="14.25" thickBot="1" thickTop="1">
      <c r="B82" s="191">
        <v>2000</v>
      </c>
      <c r="C82" s="201" t="s">
        <v>81</v>
      </c>
      <c r="D82" s="197">
        <v>0</v>
      </c>
      <c r="E82" s="192"/>
      <c r="F82" s="193">
        <v>0</v>
      </c>
      <c r="G82" s="76"/>
    </row>
    <row r="83" spans="2:7" ht="27" thickBot="1" thickTop="1">
      <c r="B83" s="191">
        <v>3000</v>
      </c>
      <c r="C83" s="201" t="s">
        <v>82</v>
      </c>
      <c r="D83" s="287">
        <v>233000</v>
      </c>
      <c r="E83" s="192"/>
      <c r="F83" s="287">
        <v>135813.93</v>
      </c>
      <c r="G83" s="76"/>
    </row>
    <row r="84" spans="2:7" ht="39.75" thickBot="1" thickTop="1">
      <c r="B84" s="191">
        <v>4000</v>
      </c>
      <c r="C84" s="201" t="s">
        <v>83</v>
      </c>
      <c r="D84" s="197">
        <v>0</v>
      </c>
      <c r="E84" s="192"/>
      <c r="F84" s="193">
        <v>0</v>
      </c>
      <c r="G84" s="76"/>
    </row>
    <row r="85" spans="2:7" ht="13.5" thickTop="1">
      <c r="B85" s="88">
        <v>6000</v>
      </c>
      <c r="C85" s="177" t="s">
        <v>84</v>
      </c>
      <c r="D85" s="163">
        <v>0</v>
      </c>
      <c r="E85" s="137"/>
      <c r="F85" s="138">
        <v>0</v>
      </c>
      <c r="G85" s="76"/>
    </row>
    <row r="86" spans="2:7" ht="10.5" customHeight="1">
      <c r="B86" s="18">
        <v>6100</v>
      </c>
      <c r="C86" s="186" t="s">
        <v>85</v>
      </c>
      <c r="D86" s="166">
        <v>0</v>
      </c>
      <c r="E86" s="90"/>
      <c r="F86" s="148">
        <v>0</v>
      </c>
      <c r="G86" s="76"/>
    </row>
    <row r="87" spans="2:7" ht="12.75">
      <c r="B87" s="20">
        <v>6110</v>
      </c>
      <c r="C87" s="182" t="s">
        <v>86</v>
      </c>
      <c r="D87" s="167">
        <v>0</v>
      </c>
      <c r="E87" s="91"/>
      <c r="F87" s="150">
        <v>0</v>
      </c>
      <c r="G87" s="76"/>
    </row>
    <row r="88" spans="2:7" ht="12.75">
      <c r="B88" s="20">
        <v>6120</v>
      </c>
      <c r="C88" s="182" t="s">
        <v>87</v>
      </c>
      <c r="D88" s="198">
        <v>0</v>
      </c>
      <c r="E88" s="98"/>
      <c r="F88" s="194">
        <v>0</v>
      </c>
      <c r="G88" s="77"/>
    </row>
    <row r="89" spans="2:8" ht="13.5" thickBot="1">
      <c r="B89" s="26">
        <v>6200</v>
      </c>
      <c r="C89" s="178" t="s">
        <v>88</v>
      </c>
      <c r="D89" s="199">
        <v>0</v>
      </c>
      <c r="E89" s="195"/>
      <c r="F89" s="196">
        <v>0</v>
      </c>
      <c r="G89" s="77"/>
      <c r="H89" s="25"/>
    </row>
    <row r="90" spans="2:7" ht="14.25" thickBot="1" thickTop="1">
      <c r="B90" s="191">
        <v>7000</v>
      </c>
      <c r="C90" s="201" t="s">
        <v>89</v>
      </c>
      <c r="D90" s="287">
        <v>73880</v>
      </c>
      <c r="E90" s="192"/>
      <c r="F90" s="287">
        <v>48382.41</v>
      </c>
      <c r="G90" s="76"/>
    </row>
    <row r="91" spans="2:7" ht="13.5" thickTop="1">
      <c r="B91" s="88">
        <v>9000</v>
      </c>
      <c r="C91" s="177" t="s">
        <v>90</v>
      </c>
      <c r="D91" s="287">
        <v>263000</v>
      </c>
      <c r="E91" s="137"/>
      <c r="F91" s="287">
        <v>128098.28</v>
      </c>
      <c r="G91" s="76"/>
    </row>
    <row r="92" spans="2:7" ht="25.5">
      <c r="B92" s="18" t="s">
        <v>62</v>
      </c>
      <c r="C92" s="186" t="s">
        <v>91</v>
      </c>
      <c r="D92" s="166">
        <v>0</v>
      </c>
      <c r="E92" s="90"/>
      <c r="F92" s="148">
        <v>0</v>
      </c>
      <c r="G92" s="76"/>
    </row>
    <row r="93" spans="2:7" ht="25.5">
      <c r="B93" s="18" t="s">
        <v>64</v>
      </c>
      <c r="C93" s="186" t="s">
        <v>92</v>
      </c>
      <c r="D93" s="166">
        <v>0</v>
      </c>
      <c r="E93" s="90"/>
      <c r="F93" s="148">
        <v>0</v>
      </c>
      <c r="G93" s="76"/>
    </row>
    <row r="94" spans="2:7" ht="12.75">
      <c r="B94" s="20">
        <v>9850</v>
      </c>
      <c r="C94" s="182" t="s">
        <v>93</v>
      </c>
      <c r="D94" s="286">
        <v>78000</v>
      </c>
      <c r="E94" s="91"/>
      <c r="F94" s="150">
        <v>0</v>
      </c>
      <c r="G94" s="76"/>
    </row>
    <row r="95" spans="2:7" ht="25.5">
      <c r="B95" s="21"/>
      <c r="C95" s="183" t="s">
        <v>148</v>
      </c>
      <c r="D95" s="168">
        <v>0</v>
      </c>
      <c r="E95" s="92"/>
      <c r="F95" s="151">
        <v>0</v>
      </c>
      <c r="G95" s="77"/>
    </row>
    <row r="96" spans="2:7" ht="12.75">
      <c r="B96" s="21"/>
      <c r="C96" s="184" t="s">
        <v>166</v>
      </c>
      <c r="D96" s="168">
        <v>0</v>
      </c>
      <c r="E96" s="92"/>
      <c r="F96" s="151">
        <v>0</v>
      </c>
      <c r="G96" s="77"/>
    </row>
    <row r="97" spans="2:7" ht="12.75">
      <c r="B97" s="21"/>
      <c r="C97" s="184" t="s">
        <v>167</v>
      </c>
      <c r="D97" s="168">
        <v>0</v>
      </c>
      <c r="E97" s="92"/>
      <c r="F97" s="151">
        <v>0</v>
      </c>
      <c r="G97" s="77"/>
    </row>
    <row r="98" spans="2:7" ht="15.75" customHeight="1" thickBot="1">
      <c r="B98" s="26">
        <v>9900</v>
      </c>
      <c r="C98" s="178" t="s">
        <v>94</v>
      </c>
      <c r="D98" s="289">
        <v>0</v>
      </c>
      <c r="E98" s="97"/>
      <c r="F98" s="289">
        <v>0</v>
      </c>
      <c r="G98" s="76"/>
    </row>
    <row r="99" spans="2:6" ht="14.25" thickBot="1" thickTop="1">
      <c r="B99" s="88"/>
      <c r="C99" s="177" t="s">
        <v>177</v>
      </c>
      <c r="D99" s="173">
        <v>0</v>
      </c>
      <c r="E99" s="89"/>
      <c r="F99" s="138">
        <v>0</v>
      </c>
    </row>
    <row r="100" spans="2:7" ht="27" thickBot="1" thickTop="1">
      <c r="B100" s="27"/>
      <c r="C100" s="85" t="s">
        <v>95</v>
      </c>
      <c r="D100" s="290">
        <f>D72+D80+D82+D83+D84+D85+D90+D91</f>
        <v>3712500</v>
      </c>
      <c r="E100" s="284">
        <f>E72+E80+E82+E83+E84+E85+E90+E91</f>
        <v>0</v>
      </c>
      <c r="F100" s="290">
        <f>F72+F80+F82+F83+F84+F85+F90+F91</f>
        <v>2120088.9099999997</v>
      </c>
      <c r="G100" s="76"/>
    </row>
    <row r="101" spans="2:7" ht="27" thickBot="1" thickTop="1">
      <c r="B101" s="27"/>
      <c r="C101" s="85" t="s">
        <v>178</v>
      </c>
      <c r="D101" s="284"/>
      <c r="E101" s="285">
        <f>E100-E99</f>
        <v>0</v>
      </c>
      <c r="F101" s="290">
        <f>F100-F99</f>
        <v>2120088.9099999997</v>
      </c>
      <c r="G101" s="76"/>
    </row>
    <row r="102" spans="2:7" ht="13.5" thickTop="1">
      <c r="B102" s="1"/>
      <c r="C102" s="2"/>
      <c r="D102" s="2"/>
      <c r="E102" s="3"/>
      <c r="F102" s="3"/>
      <c r="G102" s="76"/>
    </row>
    <row r="103" spans="2:7" ht="12.75">
      <c r="B103" s="1"/>
      <c r="C103" s="2"/>
      <c r="D103" s="2"/>
      <c r="E103" s="3"/>
      <c r="F103" s="84"/>
      <c r="G103" s="76"/>
    </row>
    <row r="104" spans="1:7" ht="15.75">
      <c r="A104"/>
      <c r="B104" s="71" t="s">
        <v>156</v>
      </c>
      <c r="C104" s="53"/>
      <c r="D104" s="53"/>
      <c r="E104" s="55"/>
      <c r="F104" s="55"/>
      <c r="G104" s="76"/>
    </row>
    <row r="105" spans="1:7" ht="14.25">
      <c r="A105" s="51"/>
      <c r="B105" s="52"/>
      <c r="C105" s="53"/>
      <c r="D105" s="53"/>
      <c r="E105" s="55"/>
      <c r="F105" s="55" t="s">
        <v>132</v>
      </c>
      <c r="G105" s="76"/>
    </row>
    <row r="106" spans="1:7" ht="14.25">
      <c r="A106" s="15" t="s">
        <v>144</v>
      </c>
      <c r="B106" s="13" t="s">
        <v>26</v>
      </c>
      <c r="C106" s="15"/>
      <c r="D106" s="53"/>
      <c r="E106" s="55"/>
      <c r="F106" s="55"/>
      <c r="G106" s="76"/>
    </row>
    <row r="107" spans="1:7" ht="15" thickBot="1">
      <c r="A107" s="15"/>
      <c r="B107" s="13"/>
      <c r="C107" s="15"/>
      <c r="D107" s="53"/>
      <c r="E107" s="55"/>
      <c r="F107" s="55"/>
      <c r="G107" s="76"/>
    </row>
    <row r="108" spans="1:7" ht="39.75" thickBot="1" thickTop="1">
      <c r="A108" s="51"/>
      <c r="B108" s="79"/>
      <c r="C108" s="209"/>
      <c r="D108" s="202" t="s">
        <v>208</v>
      </c>
      <c r="E108" s="80"/>
      <c r="F108" s="81" t="s">
        <v>209</v>
      </c>
      <c r="G108" s="76"/>
    </row>
    <row r="109" spans="2:7" ht="13.5" thickTop="1">
      <c r="B109" s="31">
        <v>1</v>
      </c>
      <c r="C109" s="87" t="s">
        <v>168</v>
      </c>
      <c r="D109" s="292">
        <f>D110+D111+D112</f>
        <v>2332518</v>
      </c>
      <c r="E109" s="293">
        <f>E110+E111+E112</f>
        <v>0</v>
      </c>
      <c r="F109" s="292">
        <f>F110+F111+F112</f>
        <v>1839730</v>
      </c>
      <c r="G109" s="76"/>
    </row>
    <row r="110" spans="2:7" ht="12.75">
      <c r="B110" s="32"/>
      <c r="C110" s="210" t="s">
        <v>169</v>
      </c>
      <c r="D110" s="294"/>
      <c r="E110" s="94"/>
      <c r="F110" s="95"/>
      <c r="G110" s="76"/>
    </row>
    <row r="111" spans="2:7" ht="12.75">
      <c r="B111" s="32"/>
      <c r="C111" s="210" t="s">
        <v>170</v>
      </c>
      <c r="D111" s="295">
        <v>527900</v>
      </c>
      <c r="E111" s="94"/>
      <c r="F111" s="295">
        <v>1548806</v>
      </c>
      <c r="G111" s="76"/>
    </row>
    <row r="112" spans="2:7" ht="15" customHeight="1">
      <c r="B112" s="32"/>
      <c r="C112" s="210" t="s">
        <v>171</v>
      </c>
      <c r="D112" s="295">
        <v>1804618</v>
      </c>
      <c r="E112" s="94"/>
      <c r="F112" s="295">
        <v>290924</v>
      </c>
      <c r="G112" s="76"/>
    </row>
    <row r="113" spans="2:7" ht="12.75">
      <c r="B113" s="33">
        <v>2</v>
      </c>
      <c r="C113" s="86" t="s">
        <v>172</v>
      </c>
      <c r="D113" s="299">
        <f>D114+D115+D116</f>
        <v>1188578</v>
      </c>
      <c r="E113" s="296">
        <f>E114+E115+E116</f>
        <v>0</v>
      </c>
      <c r="F113" s="299">
        <f>F114+F115+F116</f>
        <v>1303898</v>
      </c>
      <c r="G113" s="76"/>
    </row>
    <row r="114" spans="2:7" ht="12.75">
      <c r="B114" s="32"/>
      <c r="C114" s="210" t="s">
        <v>173</v>
      </c>
      <c r="D114" s="294"/>
      <c r="E114" s="94"/>
      <c r="F114" s="95"/>
      <c r="G114" s="76"/>
    </row>
    <row r="115" spans="2:7" ht="12.75">
      <c r="B115" s="32"/>
      <c r="C115" s="210" t="s">
        <v>174</v>
      </c>
      <c r="D115" s="294"/>
      <c r="E115" s="94"/>
      <c r="F115" s="95"/>
      <c r="G115" s="76"/>
    </row>
    <row r="116" spans="2:7" ht="12.75">
      <c r="B116" s="32"/>
      <c r="C116" s="210" t="s">
        <v>175</v>
      </c>
      <c r="D116" s="295">
        <v>1188578</v>
      </c>
      <c r="E116" s="94"/>
      <c r="F116" s="95">
        <v>1303898</v>
      </c>
      <c r="G116" s="76"/>
    </row>
    <row r="117" spans="2:7" ht="12.75">
      <c r="B117" s="33">
        <v>3</v>
      </c>
      <c r="C117" s="211" t="s">
        <v>27</v>
      </c>
      <c r="D117" s="297"/>
      <c r="E117" s="94"/>
      <c r="F117" s="95"/>
      <c r="G117" s="76"/>
    </row>
    <row r="118" spans="2:7" ht="12.75">
      <c r="B118" s="33">
        <v>4</v>
      </c>
      <c r="C118" s="86" t="s">
        <v>28</v>
      </c>
      <c r="D118" s="298"/>
      <c r="E118" s="94"/>
      <c r="F118" s="95"/>
      <c r="G118" s="76"/>
    </row>
    <row r="119" spans="2:7" ht="12.75">
      <c r="B119" s="33">
        <v>5</v>
      </c>
      <c r="C119" s="86" t="s">
        <v>180</v>
      </c>
      <c r="D119" s="299">
        <f>D120+D122</f>
        <v>80046</v>
      </c>
      <c r="E119" s="296">
        <f>E120+E122</f>
        <v>0</v>
      </c>
      <c r="F119" s="299">
        <f>F120+F122</f>
        <v>19620.46</v>
      </c>
      <c r="G119" s="76"/>
    </row>
    <row r="120" spans="2:7" ht="12.75">
      <c r="B120" s="32"/>
      <c r="C120" s="210" t="s">
        <v>181</v>
      </c>
      <c r="D120" s="295">
        <v>78663</v>
      </c>
      <c r="E120" s="94"/>
      <c r="F120" s="295">
        <v>18741.57</v>
      </c>
      <c r="G120" s="76"/>
    </row>
    <row r="121" spans="2:7" ht="25.5">
      <c r="B121" s="34"/>
      <c r="C121" s="212" t="s">
        <v>29</v>
      </c>
      <c r="D121" s="300">
        <v>1050</v>
      </c>
      <c r="E121" s="94"/>
      <c r="F121" s="300">
        <v>0</v>
      </c>
      <c r="G121" s="76"/>
    </row>
    <row r="122" spans="2:7" ht="12.75">
      <c r="B122" s="32"/>
      <c r="C122" s="210" t="s">
        <v>182</v>
      </c>
      <c r="D122" s="295">
        <v>1383</v>
      </c>
      <c r="E122" s="94"/>
      <c r="F122" s="295">
        <v>878.89</v>
      </c>
      <c r="G122" s="76"/>
    </row>
    <row r="123" spans="2:7" ht="26.25" thickBot="1">
      <c r="B123" s="35"/>
      <c r="C123" s="213" t="s">
        <v>29</v>
      </c>
      <c r="D123" s="301">
        <v>20</v>
      </c>
      <c r="E123" s="99"/>
      <c r="F123" s="301">
        <v>0</v>
      </c>
      <c r="G123" s="76"/>
    </row>
    <row r="124" spans="2:7" ht="13.5" thickTop="1">
      <c r="B124" s="56"/>
      <c r="C124" s="73"/>
      <c r="D124" s="57"/>
      <c r="E124" s="58"/>
      <c r="F124" s="58"/>
      <c r="G124" s="76"/>
    </row>
    <row r="125" spans="2:7" ht="12.75">
      <c r="B125" s="56"/>
      <c r="C125" s="73"/>
      <c r="D125" s="57"/>
      <c r="E125" s="58"/>
      <c r="F125" s="58"/>
      <c r="G125" s="76"/>
    </row>
    <row r="126" spans="2:7" ht="12.75">
      <c r="B126" s="72" t="s">
        <v>162</v>
      </c>
      <c r="C126" s="73"/>
      <c r="D126" s="57"/>
      <c r="E126" s="302" t="s">
        <v>163</v>
      </c>
      <c r="F126" s="302"/>
      <c r="G126" s="76"/>
    </row>
    <row r="127" spans="2:7" ht="12.75">
      <c r="B127" s="72" t="s">
        <v>164</v>
      </c>
      <c r="C127" s="74"/>
      <c r="D127" s="75"/>
      <c r="E127" s="302" t="s">
        <v>176</v>
      </c>
      <c r="F127" s="302"/>
      <c r="G127" s="76"/>
    </row>
    <row r="128" spans="2:7" ht="12" customHeight="1">
      <c r="B128" s="56"/>
      <c r="C128" s="73"/>
      <c r="D128" s="57"/>
      <c r="E128" s="58"/>
      <c r="F128" s="58"/>
      <c r="G128" s="76"/>
    </row>
    <row r="129" spans="2:7" ht="12.75">
      <c r="B129" s="56"/>
      <c r="C129" s="73"/>
      <c r="D129" s="57"/>
      <c r="E129" s="58"/>
      <c r="F129" s="58"/>
      <c r="G129" s="76"/>
    </row>
  </sheetData>
  <sheetProtection/>
  <mergeCells count="7">
    <mergeCell ref="E126:F126"/>
    <mergeCell ref="E127:F127"/>
    <mergeCell ref="B2:F2"/>
    <mergeCell ref="B16:B17"/>
    <mergeCell ref="C16:C17"/>
    <mergeCell ref="B70:B71"/>
    <mergeCell ref="C70:C7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GENIKO LOGISTIRIO KRATOYS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vgedik</dc:creator>
  <cp:keywords/>
  <dc:description/>
  <cp:lastModifiedBy>User</cp:lastModifiedBy>
  <cp:lastPrinted>2017-01-18T09:50:56Z</cp:lastPrinted>
  <dcterms:created xsi:type="dcterms:W3CDTF">2010-06-01T05:30:12Z</dcterms:created>
  <dcterms:modified xsi:type="dcterms:W3CDTF">2017-01-18T11:31:29Z</dcterms:modified>
  <cp:category/>
  <cp:version/>
  <cp:contentType/>
  <cp:contentStatus/>
</cp:coreProperties>
</file>