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16" windowWidth="13245" windowHeight="9150" activeTab="0"/>
  </bookViews>
  <sheets>
    <sheet name="ΣΤΟΙΧΕΙΑ_ΕΠΙΚΟΙΝΩΝΙΑΣ" sheetId="1" r:id="rId1"/>
    <sheet name="ΚΛΙΝΕΣ" sheetId="2" r:id="rId2"/>
    <sheet name="ΙΑΤΡΙΚΟ_ΠΡΟΣΩΠΙΚΟ" sheetId="3" r:id="rId3"/>
    <sheet name="ΜΗ_ΙΑΤΡΙΚΟ_ΠΡΟΣΩΠΙΚΟ" sheetId="4" r:id="rId4"/>
    <sheet name="ΜΗΧΑΝΗΜΑΤΑ" sheetId="5" r:id="rId5"/>
  </sheets>
  <definedNames>
    <definedName name="_xlnm.Print_Area" localSheetId="1">'ΚΛΙΝΕΣ'!$A$1:$G$97</definedName>
    <definedName name="_xlnm.Print_Area" localSheetId="3">'ΜΗ_ΙΑΤΡΙΚΟ_ΠΡΟΣΩΠΙΚΟ'!$A$1:$R$59</definedName>
    <definedName name="_xlnm.Print_Area" localSheetId="4">'ΜΗΧΑΝΗΜΑΤΑ'!$A$1:$E$46</definedName>
    <definedName name="_xlnm.Print_Area" localSheetId="0">'ΣΤΟΙΧΕΙΑ_ΕΠΙΚΟΙΝΩΝΙΑΣ'!$A$1:$F$42</definedName>
    <definedName name="_xlnm.Print_Titles" localSheetId="2">'ΙΑΤΡΙΚΟ_ΠΡΟΣΩΠΙΚΟ'!$1:$2</definedName>
    <definedName name="_xlnm.Print_Titles" localSheetId="1">'ΚΛΙΝΕΣ'!$1:$2</definedName>
    <definedName name="_xlnm.Print_Titles" localSheetId="4">'ΜΗΧΑΝΗΜΑΤΑ'!$1:$2</definedName>
  </definedNames>
  <calcPr fullCalcOnLoad="1"/>
</workbook>
</file>

<file path=xl/sharedStrings.xml><?xml version="1.0" encoding="utf-8"?>
<sst xmlns="http://schemas.openxmlformats.org/spreadsheetml/2006/main" count="343" uniqueCount="317">
  <si>
    <r>
      <t>Παράκληση</t>
    </r>
    <r>
      <rPr>
        <sz val="10"/>
        <color indexed="8"/>
        <rFont val="Times New Roman"/>
        <family val="1"/>
      </rPr>
      <t>: Όταν συμπληρώνετε αυτό το ΔΕΛΤΙΟ, να συμβουλευθείτε και το αντίστοιχο της έρευνας του προηγούμενου έτους,</t>
    </r>
  </si>
  <si>
    <r>
      <t xml:space="preserve">2: Οι στήλες 3, 4, 7 και 8 θα συμπληρωθούν με τον αριθμό των νοσηλευτών-τριών και μαιών και με το προσωπικό των ειδικών θέσεων (κοινωνικοί λειτουργοί, φυσιοθεραπευτές, διαιτολόγοι, τεχνολόγοι ιατρικών εργαστηρίων, ραδιολόγοι-ακτινολόγοι κ.λ.π.)  που έχουν πτυχίο πανεπιστημίου ή ΤΕΙ </t>
    </r>
    <r>
      <rPr>
        <sz val="9"/>
        <color indexed="8"/>
        <rFont val="Times New Roman"/>
        <family val="1"/>
      </rPr>
      <t xml:space="preserve"> ενώ οι στήλες 5, 6, 9 και 10 θα συμπληρωθούν με τον αριθμό αυτών που δεν έχουν πτυχίο ανώτατης σχολής (ΑΕΙ, ΤΕΙ). </t>
    </r>
  </si>
  <si>
    <r>
      <t>Δ. Νοσηλευτικό:</t>
    </r>
    <r>
      <rPr>
        <sz val="9"/>
        <color indexed="8"/>
        <rFont val="Times New Roman"/>
        <family val="1"/>
      </rPr>
      <t xml:space="preserve"> Περιλαμβάνονται οι νοσηλευτές, βοηθοί νοσηλευτών ή νοσοκόμοι, οι πρακτικοί νοσοκόμοι, οι μαίες, οι επισκέπτες υγείας, οι βρεφοκόμοι, οι μεταφορείς ασθενών, οι βοηθοί θαλάμου κλπ.   </t>
    </r>
  </si>
  <si>
    <r>
      <t xml:space="preserve">Ε. Παραϊατρικό </t>
    </r>
    <r>
      <rPr>
        <sz val="9"/>
        <color indexed="8"/>
        <rFont val="Times New Roman"/>
        <family val="1"/>
      </rPr>
      <t xml:space="preserve">(τεχνολογικό και υπηρεσίες) : α) Στο τεχνολογικό περιλαμβάνονται οι ηλεκτρονικοί μηχανικοί, ηλεκτρονικοί τεχνικοί, τεχνολόγοι ιατρικών εργαστηρίων, ραδιολόγοι - ακτινολόγοι, οπτικοί, παρασκευαστές και χειριστές ιατρικών μηχανημάτων. β) Στίς υπηρεσίες περιλαμβάνονται οι γυμναστές, λογοθεραπευτές, εργοθεραπευτές, παιγνιοθεραπευτές, φυσιοθεραπευτές κλπ.   </t>
    </r>
  </si>
  <si>
    <r>
      <t>ΣΤ. Κοινωνικής πρόνοιας:</t>
    </r>
    <r>
      <rPr>
        <sz val="9"/>
        <color indexed="8"/>
        <rFont val="Times New Roman"/>
        <family val="1"/>
      </rPr>
      <t xml:space="preserve"> Περιλαμβάνονται οι κοινωνικοί λειτουργοί, κοινωνιολόγοι, παιδαγωγοί, εκπαιδευτικοί, νηπιαγωγοί, ιερείς, μουσικοί κλπ.    </t>
    </r>
  </si>
  <si>
    <r>
      <t>Ζ. Οργάνωσης - πληροφορικής:</t>
    </r>
    <r>
      <rPr>
        <sz val="9"/>
        <color indexed="8"/>
        <rFont val="Times New Roman"/>
        <family val="1"/>
      </rPr>
      <t xml:space="preserve"> Περιλαμβάνονται οι στατιστικοί, διοίκησης επιχειρήσεων, προσωπικό των Η/Υ κλπ.</t>
    </r>
  </si>
  <si>
    <r>
      <t>Η. Τεχνικό προσωπικό:</t>
    </r>
    <r>
      <rPr>
        <sz val="9"/>
        <color indexed="8"/>
        <rFont val="Times New Roman"/>
        <family val="1"/>
      </rPr>
      <t xml:space="preserve"> Περιλαμβάνονται οι μηχανολόγοι, ηλεκτρολόγοι,  αρχιτέκτονες, πολιτικοί μηχανικοί, υπομηχανικοί, μηχανοτεχνίτες, εργοδηγοί, υδραυλικοί, οξυγονοκολλητές, ψυκτικοί, ελαιοχρωματιστές - υδροχρωματιστές, ξυλουργοί κλπ., </t>
    </r>
  </si>
  <si>
    <r>
      <t>Θ. Διατροφικής μέριμνας:</t>
    </r>
    <r>
      <rPr>
        <sz val="9"/>
        <color indexed="8"/>
        <rFont val="Times New Roman"/>
        <family val="1"/>
      </rPr>
      <t xml:space="preserve"> Περιλαμβάνονται οι διαιτολόγοι, τεχνολόγοι τροφίμων, μάγειροι, προσωπικό εστίασης κλπ.</t>
    </r>
  </si>
  <si>
    <r>
      <t>Ι. Διοικητικής μέριμνας:</t>
    </r>
    <r>
      <rPr>
        <sz val="9"/>
        <color indexed="8"/>
        <rFont val="Times New Roman"/>
        <family val="1"/>
      </rPr>
      <t xml:space="preserve"> Περιλαμβάνονται  γεωπόνοι, επόπτες δημόσιας υγείας, οδηγοί αυτοκινήτων, οδηγοί μεταφοράς ασθενών, τηλεφωνητές, κηπουροί, προσωπικό ασφαλείας, θυρωροί, κλητήρες, επιμελητές, προσωπικό καθαριότητας, εργάτες, φύλακες κλπ.</t>
    </r>
  </si>
  <si>
    <r>
      <t xml:space="preserve">To περιεχόμενο του ερωτηματολογίου χρησιμοποιείται αποκλειστικά για στατιστικούς σκοπούς και τηρείται το </t>
    </r>
    <r>
      <rPr>
        <b/>
        <sz val="9"/>
        <color indexed="8"/>
        <rFont val="Times New Roman"/>
        <family val="1"/>
      </rPr>
      <t xml:space="preserve">ΑΠΟΡΡΗΤΟ </t>
    </r>
    <r>
      <rPr>
        <sz val="9"/>
        <color indexed="8"/>
        <rFont val="Times New Roman"/>
        <family val="1"/>
      </rPr>
      <t>των στοιχείων  (Ν. 3832/2010)</t>
    </r>
  </si>
  <si>
    <r>
      <t xml:space="preserve">       </t>
    </r>
    <r>
      <rPr>
        <sz val="10"/>
        <color indexed="8"/>
        <rFont val="Times New Roman"/>
        <family val="1"/>
      </rPr>
      <t>Ταχ. Δ/νση:</t>
    </r>
  </si>
  <si>
    <t>Ταχ. Δ/νση:  Πειραιώς 46 και Επονιτών</t>
  </si>
  <si>
    <t xml:space="preserve">            ΤΚ:  185 10 Πειραιάς</t>
  </si>
  <si>
    <t xml:space="preserve"> Τηλέφωνο:  213 1352785</t>
  </si>
  <si>
    <t xml:space="preserve">           Fax:  213 1352763</t>
  </si>
  <si>
    <r>
      <t xml:space="preserve">4. Νομική μορφή: </t>
    </r>
    <r>
      <rPr>
        <sz val="9"/>
        <color indexed="8"/>
        <rFont val="Times New Roman"/>
        <family val="1"/>
      </rPr>
      <t xml:space="preserve">Θα γραφεί η νομική μορφή, στην οποία ανήκει το Θεραπευτήριο, δηλ.: 1) ατομική επιχείρηση, 2) ανώνυμη εταιρεία, 3) εταιρεία περιορισμένης ευθύνης, 4) εταιρεία άλλου είδους,  6) νομικό πρόσωπο ιδιωτικού δικαίου, </t>
    </r>
    <r>
      <rPr>
        <sz val="9"/>
        <rFont val="Times New Roman"/>
        <family val="1"/>
      </rPr>
      <t>7) νομικό πρόσωπο δημοσίου δικαίου</t>
    </r>
    <r>
      <rPr>
        <sz val="9"/>
        <color indexed="10"/>
        <rFont val="Times New Roman"/>
        <family val="1"/>
      </rPr>
      <t>.</t>
    </r>
  </si>
  <si>
    <r>
      <t>5. Ιδιοκτήτης</t>
    </r>
    <r>
      <rPr>
        <sz val="9"/>
        <color indexed="8"/>
        <rFont val="Times New Roman"/>
        <family val="1"/>
      </rPr>
      <t>: To ερώτημα αυτό θα συμπληρωθεί μόνο από τις ατομικές επιχειρήσεις, τις ομόρρυθμες, τις ετερόρρυθμες και τις άτυπες εταιρείες ή άλλες μορφές συνεργασίας προσώπων επί επιχειρηματικού επιπέδου. Θα γραφεί το πλήρες ονοματεπώνυμο του ιδιοκτήτη ή των συνιδιοκτητών του Θεραπευτηρίου. Για τις ΑΕ θα αναφερθεί το όνομα της εταιρείας.</t>
    </r>
  </si>
  <si>
    <t>Αναπτυγμένες Κλίνες Κλειστής Νοσηλείας</t>
  </si>
  <si>
    <t>Αναπτυγμένες Κλίνες Ημερήσιας  Νοσηλείας*</t>
  </si>
  <si>
    <t>Αγροτικοί</t>
  </si>
  <si>
    <t>Η παροχή στοιχείων στην ΕΛΣΤΑΤ είναι ΥΠΟΧΡΕΩΤΙΚΗ</t>
  </si>
  <si>
    <t>Πίνακας 3. ΜΗ ΙΑΤΡΙΚΟ ΠΡΟΣΩΠΙΚΟ</t>
  </si>
  <si>
    <t>Πανεπιστημιακής εκπαίδευσης (ΠΕ)</t>
  </si>
  <si>
    <t>Τεχνολογικής εκπαίδευσης (ΤΕ)</t>
  </si>
  <si>
    <t>Δευτεροβάθμιας εκπαίδευσης (ΔΕ)</t>
  </si>
  <si>
    <t>Υποχρεωτικής εκπαίδευσης (ΥΕ)</t>
  </si>
  <si>
    <t>Ειδικότητα</t>
  </si>
  <si>
    <t xml:space="preserve">Δ. Νοσηλευτικό προσωπικό   </t>
  </si>
  <si>
    <t xml:space="preserve">3. Χειριστές - Εμφανιστές  </t>
  </si>
  <si>
    <t xml:space="preserve">5. Φυσικοθεραπευτές     </t>
  </si>
  <si>
    <t xml:space="preserve">ΣΤ. Προσωπικό κοινωνικής μέριμνας    </t>
  </si>
  <si>
    <t xml:space="preserve">1. Κοινωνικοί λειτουργοί    </t>
  </si>
  <si>
    <t xml:space="preserve">1. Διαιτολόγοι </t>
  </si>
  <si>
    <t xml:space="preserve">I. Προσωπικό διοικητικής μέριμνας    </t>
  </si>
  <si>
    <t xml:space="preserve">Γ. Ειδικό μη ιατρικό προσωπικό    </t>
  </si>
  <si>
    <t xml:space="preserve">Β. Προσωπικό φαρμακείων    </t>
  </si>
  <si>
    <t xml:space="preserve">Α. Διοικητικό προσωπικό   </t>
  </si>
  <si>
    <t>Αξονικοί τομογράφοι</t>
  </si>
  <si>
    <t xml:space="preserve">Αυτόματοι αναλυτές   </t>
  </si>
  <si>
    <t xml:space="preserve">Γραμμικοί επιταχυντές   </t>
  </si>
  <si>
    <t xml:space="preserve">Υπερηχοτομογράφοι  </t>
  </si>
  <si>
    <t xml:space="preserve">Υπερηχογράφοι  </t>
  </si>
  <si>
    <t xml:space="preserve">Ηλεκτρονικό μικροσκόπιο  </t>
  </si>
  <si>
    <t xml:space="preserve">Ηλεκτροεγκεφαλογράφοι  </t>
  </si>
  <si>
    <t xml:space="preserve">Κυτταρομετρητής LASER  </t>
  </si>
  <si>
    <t>Μαστογράφοι</t>
  </si>
  <si>
    <t>Μηχανήματα Μαγνητικού Συντονισμού -Μαγνητικοί Τομογράφοι (MRI units)</t>
  </si>
  <si>
    <t>ΕΙΔΟΣ ΙΑΤΡΙΚΟΥ ΜΗΧΑΝΗΜΑΤΟΣ</t>
  </si>
  <si>
    <t>Στοιχεία ταυτότητας του ερευνώμενου Θεραπευτηρίου</t>
  </si>
  <si>
    <t>Συμπληρώνεται από την ΕΛΣΤΑΤ</t>
  </si>
  <si>
    <t>Υπάλληλος του Θεραπευτηρίου, αρμόδιος να δώσει περισσότερες πληροφορίες για τα στοιχεία του Δελτίου:</t>
  </si>
  <si>
    <t>ΟΔΗΓΙΕΣ ΣΥΜΠΛΗΡΩΣΗΣ TOY ΔΕΛΤΙΟΥ ΑΠΟΓΡΑΦΗΣ ΘΕΡΑΠΕΥΤΗΡΙΟΥ</t>
  </si>
  <si>
    <t xml:space="preserve">Ακτινοθεραπευτές   </t>
  </si>
  <si>
    <t xml:space="preserve">Αλλεργιολόγοι   </t>
  </si>
  <si>
    <t xml:space="preserve">Αναισθησιολόγοι   </t>
  </si>
  <si>
    <t xml:space="preserve">Γαστρεντερολόγοι  </t>
  </si>
  <si>
    <t xml:space="preserve">Γενικής Ιατρικής  </t>
  </si>
  <si>
    <t xml:space="preserve">Δερματολόγοι - Αφροδισιολόγοι   </t>
  </si>
  <si>
    <t xml:space="preserve">Ενδοκρινολόγοι   </t>
  </si>
  <si>
    <t xml:space="preserve">Ιατρικής της εργασίας   </t>
  </si>
  <si>
    <t xml:space="preserve">Ιατροδικαστές    </t>
  </si>
  <si>
    <t xml:space="preserve">Καρδιολόγοι   </t>
  </si>
  <si>
    <t xml:space="preserve">Κλινικής χημείας    </t>
  </si>
  <si>
    <t xml:space="preserve">Κοινωνικής Ιατρικής   </t>
  </si>
  <si>
    <t xml:space="preserve">Κυτταρολόγοι </t>
  </si>
  <si>
    <t xml:space="preserve">Μαιευτήρες - Γυναικολόγοι    </t>
  </si>
  <si>
    <t xml:space="preserve">Νευρολόγοι   </t>
  </si>
  <si>
    <t xml:space="preserve">Νευροχειρουργοί   </t>
  </si>
  <si>
    <t xml:space="preserve">Νεφρολόγοι   </t>
  </si>
  <si>
    <t xml:space="preserve">Οδοντίατροι   </t>
  </si>
  <si>
    <t xml:space="preserve">Ορθοπεδικοί   </t>
  </si>
  <si>
    <t xml:space="preserve">Ουρολόγοι   </t>
  </si>
  <si>
    <t xml:space="preserve">Οφθαλμίατροι </t>
  </si>
  <si>
    <t xml:space="preserve">Παθολογοανατόμοι   </t>
  </si>
  <si>
    <t xml:space="preserve">Παθολόγοι   </t>
  </si>
  <si>
    <t xml:space="preserve">Παιδίατροι    </t>
  </si>
  <si>
    <t xml:space="preserve">Παιδοψυχίατροι   </t>
  </si>
  <si>
    <t xml:space="preserve">Πυρηνικής Ιατρικής    </t>
  </si>
  <si>
    <t xml:space="preserve">Ρευματολόγοι    </t>
  </si>
  <si>
    <t>Υγιεινολόγοι</t>
  </si>
  <si>
    <t xml:space="preserve">Χειρουργοί θώρακα   </t>
  </si>
  <si>
    <t xml:space="preserve">Παιδοχειρουργοί    </t>
  </si>
  <si>
    <t>Χειρουργοί πλαστικής χειρουργικής   .</t>
  </si>
  <si>
    <t xml:space="preserve">Ψυχίατροι  </t>
  </si>
  <si>
    <t xml:space="preserve">Ωτορινολαρυγγολόγοι  </t>
  </si>
  <si>
    <t>Αγγειοχειρουργοί</t>
  </si>
  <si>
    <t xml:space="preserve">Ογκολόγοι   </t>
  </si>
  <si>
    <t xml:space="preserve">Ορθοδοντικοί   </t>
  </si>
  <si>
    <t xml:space="preserve">Χωρίς ειδικότητα   </t>
  </si>
  <si>
    <t>Φυσικής ιατρικής και αποκατάστασης</t>
  </si>
  <si>
    <t>Χειρουργοί γενικής χειρουργικής</t>
  </si>
  <si>
    <t xml:space="preserve">Φυματιολόγοι- Πνευμονολόγοι </t>
  </si>
  <si>
    <t>Εντατικολόγοι</t>
  </si>
  <si>
    <t>Τεμάχια</t>
  </si>
  <si>
    <t>ΟΔΗΓΙΕΣ  ΓΙΑ ΤΗ ΣΥΜΠΛΗΡΩΣΗ  ΤΟΥ  ΠΙΝΑΚΑ 4</t>
  </si>
  <si>
    <t xml:space="preserve">4. Νομική μορφή: </t>
  </si>
  <si>
    <t xml:space="preserve">5. Ιδιοκτήτης: </t>
  </si>
  <si>
    <t>ΤΜΗΜΑ ΣΤΑΤΙΣΤΙΚΩΝ ΥΓΕΙΑΣ ΚΑΙ ΚΟΙΝΩΝΙΚΗΣ ΑΣΦΑΛΙΣΗΣ ΚΑΙ ΠΡΟΣΤΑΣΙΑΣ</t>
  </si>
  <si>
    <t xml:space="preserve">ΓΕΝΙΚΗ ΔΙΕΥΘΥΝΣΗ ΣΤΑΤΙΣΤΙΚΩΝ ΕΡΕΥΝΩΝ ΔΙΕΥΘΥΝΣΗ ΚΟΙΝΩΝΙΚΩΝ ΣΤΑΤΙΣΤΙΚΩΝ </t>
  </si>
  <si>
    <t xml:space="preserve">6. Εργοθεραπευτές </t>
  </si>
  <si>
    <t xml:space="preserve">Καρδιολογικός Υπερηχογράφος  </t>
  </si>
  <si>
    <t>Γ Camera (Ραδιοϊσότοπα)΄</t>
  </si>
  <si>
    <t>Ακτινολόγοι - Ραδιολόγοι</t>
  </si>
  <si>
    <t>Πίνακας 1. ΔΥΝΑΜΗ ΚΛΙΝΩΝ</t>
  </si>
  <si>
    <t>Α.  ΠΑΘΟΛΟΓΙΚΟΣ  ΤΟΜΕΑΣ</t>
  </si>
  <si>
    <t xml:space="preserve">α. Τμήματα </t>
  </si>
  <si>
    <t xml:space="preserve">Αιματολογικό </t>
  </si>
  <si>
    <t xml:space="preserve">Ακτινοθεραπευτικό </t>
  </si>
  <si>
    <t xml:space="preserve">Αλλεργιολογικό </t>
  </si>
  <si>
    <t xml:space="preserve">Ανοσολογίας </t>
  </si>
  <si>
    <t xml:space="preserve">Γαστρεντερολογικό </t>
  </si>
  <si>
    <t>Δερματολογικό -Αφροδισιολογικό</t>
  </si>
  <si>
    <t xml:space="preserve">Ενδοκρινολογικό </t>
  </si>
  <si>
    <t xml:space="preserve">Καρδιολογικό </t>
  </si>
  <si>
    <t xml:space="preserve">Λοιμωδών Νόσων </t>
  </si>
  <si>
    <t xml:space="preserve">Νεφρολογικό </t>
  </si>
  <si>
    <t xml:space="preserve">Παιδιατρικό </t>
  </si>
  <si>
    <t xml:space="preserve">Παθολογικό </t>
  </si>
  <si>
    <t xml:space="preserve">Πνευμονολογικό </t>
  </si>
  <si>
    <t xml:space="preserve">Ρευματολογικό </t>
  </si>
  <si>
    <t>Φυσικής Ιατρικής, Φυσιολογίας  &amp; Αποκατάστασης</t>
  </si>
  <si>
    <t>Αποσυμπίεσης</t>
  </si>
  <si>
    <t xml:space="preserve">β. Μονάδες </t>
  </si>
  <si>
    <t>Μονάδα Εμφραγμάτων-Στεφανιαίων Νόσων</t>
  </si>
  <si>
    <t>Μονάδα Πυρηνικής Ιατρικής</t>
  </si>
  <si>
    <t xml:space="preserve">Β΄ ΧΕΙΡΟΥΡΓΙΚΟΣ  ΤΟΜΕΑΣ </t>
  </si>
  <si>
    <t xml:space="preserve">Αγγειοχειρουργικής </t>
  </si>
  <si>
    <t xml:space="preserve">Αθλητικών Κακώσεων </t>
  </si>
  <si>
    <t xml:space="preserve"> Γενικής Χειρουργικής </t>
  </si>
  <si>
    <t xml:space="preserve">Γυναικολογικό - Μαιευτικό </t>
  </si>
  <si>
    <t xml:space="preserve">Θωρακοχειρουγικής </t>
  </si>
  <si>
    <t xml:space="preserve">Καρδιοχειρουργικής </t>
  </si>
  <si>
    <t xml:space="preserve">Νευροχειρουργικής </t>
  </si>
  <si>
    <t xml:space="preserve">Ορθοπεδικό </t>
  </si>
  <si>
    <t xml:space="preserve">Ουρολογικό </t>
  </si>
  <si>
    <t xml:space="preserve">Οφθαλμολογικό </t>
  </si>
  <si>
    <t>Παιδοορθοπεδικό</t>
  </si>
  <si>
    <t>Παιδοχειρουργικό</t>
  </si>
  <si>
    <t>Πλαστικής Χειρουργικής και εγκαυμάτων</t>
  </si>
  <si>
    <t xml:space="preserve">Ωτορινολαρυγγολογικό </t>
  </si>
  <si>
    <t>Γ΄ ΨΥΧΙΑΤΡΙΚΟΣ ΤΟΜΕΑΣ</t>
  </si>
  <si>
    <t xml:space="preserve">Παιδοψυχιατρικό </t>
  </si>
  <si>
    <t xml:space="preserve">Ψυχογηριατρικό </t>
  </si>
  <si>
    <t>Ειδικές Θέσεις</t>
  </si>
  <si>
    <t>Απομόνωση</t>
  </si>
  <si>
    <t>Κωδ.</t>
  </si>
  <si>
    <t xml:space="preserve"> Μονάδα Ειδικών Λοιμώξεων</t>
  </si>
  <si>
    <t xml:space="preserve">Μονάδα Μεταμόσχευσης Μυελού των Οστών </t>
  </si>
  <si>
    <t xml:space="preserve">Μονάδα Μεσογειακής Αναιμίας </t>
  </si>
  <si>
    <t>Μονάδα Εντατικής θεραπείας Παθολογικού Τομέα</t>
  </si>
  <si>
    <t>Μονάδα Επεμβατικής Ακτινολογίας</t>
  </si>
  <si>
    <t>Μονάδα Τεχνητής Γονιμοποίησης</t>
  </si>
  <si>
    <t>Μονάδα Αυξημένης Φροντίδας Παθολογικού Τομέα</t>
  </si>
  <si>
    <t>Μονάδα Εντατικής Θεραπείας Χειρουργικού Τομέα</t>
  </si>
  <si>
    <t>Αιμοδυναμικό</t>
  </si>
  <si>
    <t>Μονάδα Εγκαυμάτων</t>
  </si>
  <si>
    <t>Αναισθησιολογικό</t>
  </si>
  <si>
    <t>Μονάδα Αποκατάστασης Καρδιοχειρουργημένων Ασθενών</t>
  </si>
  <si>
    <t>Μικροβιολόγοι/Βιοπαθολόγοι (περιλ. Ανοσολόγοι)</t>
  </si>
  <si>
    <t>Μονάδα Μεταμόσχευσης Οργάνων</t>
  </si>
  <si>
    <t>1. Οπτικοί</t>
  </si>
  <si>
    <t>6. Μαίες -Μαιευτές</t>
  </si>
  <si>
    <t xml:space="preserve">Καρδιοτοκογράφοι  </t>
  </si>
  <si>
    <t xml:space="preserve">5. Επισκέπτες-ριες  Υγείας </t>
  </si>
  <si>
    <t>Οργανικές κλίνες</t>
  </si>
  <si>
    <t>Μονάδα Αυξημένης Φροντίδας Χειρουργικού Τομέα</t>
  </si>
  <si>
    <t xml:space="preserve">Ε. Παραϊατρικό προσωπικό </t>
  </si>
  <si>
    <t>Συστήματα καθετηριασμού καρδιάς-Στεφανιογράφοι</t>
  </si>
  <si>
    <t xml:space="preserve">Μηχανήματα τεχνητού νεφρού                                                                     </t>
  </si>
  <si>
    <t xml:space="preserve">Για την ορθή συμπλήρωση του Δελτίου να μελετηθούν προσεκτικά οι οδηγίες και οι υποσημειώσεις των πινάκων </t>
  </si>
  <si>
    <t>Επικουρικοί ιατροί ανά ειδικότητα</t>
  </si>
  <si>
    <t xml:space="preserve">Νεογνολογικό </t>
  </si>
  <si>
    <t xml:space="preserve">Νευρολογικό </t>
  </si>
  <si>
    <t>Ζ. Προσωπικό οργάνωσης /πληροφορικής</t>
  </si>
  <si>
    <t xml:space="preserve">Μονάδα Τεχνητού Νεφρού </t>
  </si>
  <si>
    <t>Αιματολόγοι</t>
  </si>
  <si>
    <t xml:space="preserve">Ονοματεπώνυμο : </t>
  </si>
  <si>
    <t xml:space="preserve">Τηλέφωνο : </t>
  </si>
  <si>
    <t xml:space="preserve">e-mail : </t>
  </si>
  <si>
    <t xml:space="preserve">Θ. Προσωπικό διατροφικής μέριμνας </t>
  </si>
  <si>
    <t>Υπηρετούντες πανεπιστημιακοί - μέλη ΔΕΠ ανά ειδικότητα</t>
  </si>
  <si>
    <t xml:space="preserve">2. Λοιποί (κοινωνιολόγοι, εκπαιδευτικοί κλπ)  </t>
  </si>
  <si>
    <t xml:space="preserve">7. Βοηθοί Υγειονομικού Προσωπικού       (τραυματιοφορείς, βοηθοί θαλάμου κ.λ.π.)   </t>
  </si>
  <si>
    <t>3. Ειδικότητα  (γενικό ή κατηγορία ειδικού):</t>
  </si>
  <si>
    <t>Υπηρετούντες ανά ειδικότητα που ανήκουν στη δύναμη του Θεραπευτηρίου (με μισθό ή πάγια αντιμισθία)</t>
  </si>
  <si>
    <t xml:space="preserve">Ηλεκτροκαρδιογράφοι  </t>
  </si>
  <si>
    <t>Απινιδωτές</t>
  </si>
  <si>
    <t>Αναπνευστήρες</t>
  </si>
  <si>
    <t>Ηλεκτρομυογράφος</t>
  </si>
  <si>
    <t>Οδοντιατρικά μηχανήματα (πλήρη ή φορητά)</t>
  </si>
  <si>
    <t>Αναισθησιολογικό Μηχάνημα</t>
  </si>
  <si>
    <t>Μηχανήματα Υποστήριξης Νεογνών (Θερμοκοιτίδες)</t>
  </si>
  <si>
    <t xml:space="preserve">Σύστημα HOLTER  </t>
  </si>
  <si>
    <t>Μέτρηση Οστικής Πυκνότητας</t>
  </si>
  <si>
    <t xml:space="preserve">Αγγειογραφικά </t>
  </si>
  <si>
    <t xml:space="preserve">Λιθοτρίπτες   </t>
  </si>
  <si>
    <t>Λαπαροσκοπικό συγκρότημα ή πύργος</t>
  </si>
  <si>
    <t xml:space="preserve">Ενδοσκοπικό συγκρότημα ή πύργος </t>
  </si>
  <si>
    <t>Τομογραφία εκπομπής Ποζιτρονίου (PET) (περιλ και το PET-CT)</t>
  </si>
  <si>
    <t>Ρομποτικό χειρουργικό μηχάνημα ή συγκρότημα</t>
  </si>
  <si>
    <r>
      <t xml:space="preserve">2 Λοιποί </t>
    </r>
    <r>
      <rPr>
        <sz val="9"/>
        <rFont val="Times New Roman"/>
        <family val="1"/>
      </rPr>
      <t>(</t>
    </r>
    <r>
      <rPr>
        <sz val="9"/>
        <color indexed="8"/>
        <rFont val="Times New Roman"/>
        <family val="1"/>
      </rPr>
      <t>επιμελητές, φύλακες, κλητήρες, τηλεφωνητές, προσωπικό καθαρισμού, κηπουροί, γεωπόνοι , επόπτες δημ. υγείας )</t>
    </r>
  </si>
  <si>
    <t>7. Λογοθεραπευτές</t>
  </si>
  <si>
    <t xml:space="preserve">8.  Λοιποί </t>
  </si>
  <si>
    <t xml:space="preserve">Στοματικοί και γναθοπροσωπικοί χειρουργοί (πρώην γναθοχειρουργοί ) </t>
  </si>
  <si>
    <t>Ακτινοδιαγνωστικά* (περιλ.: Ακτινολογικά και Ακτινοσκοπικά φορητά και μη )</t>
  </si>
  <si>
    <t>Παρατηρήσεις - Διευκρινήσεις</t>
  </si>
  <si>
    <t>Ακτινοθεραπευτικά μηχανήματα  (π.χ. συστήματα μεταφόρτισης-βραχυθεραπεία, εξομοιωτής ακτινοθεραπείας)</t>
  </si>
  <si>
    <t>Τμήμα Επειγόντων Περιστατικών (ΤΕΠ)</t>
  </si>
  <si>
    <t>6. ΑΦΜ :</t>
  </si>
  <si>
    <t>Γναθοχειρουργικό / Οδοντιατρικό</t>
  </si>
  <si>
    <t>Άλλες  Μονάδες Χειρουργικού Τομέα ( συμπληρώσατε στις παρατηρήσεις )</t>
  </si>
  <si>
    <t>Πίνακας 4.  ΕΙΔΙΚΑ ΙΑΤΡΙΚΑ ΜΗΧΑΝΗΜΑΤΑ</t>
  </si>
  <si>
    <t>Άλλες Μονάδες του Παθολογικού Τομέα  (Συμπληρώσατε στις παρατηρήσεις)</t>
  </si>
  <si>
    <t>ΕΛΛΗΝΙΚΗ ΔΗΜΟΚΡΑΤΙΑ                                              ΕΛΛΗΝΙΚΗ ΣΤΑΤΙΣΤΙΚΗ ΑΡΧΗ</t>
  </si>
  <si>
    <t>Ειδικευόμενοι ιατροί</t>
  </si>
  <si>
    <t xml:space="preserve">Γηριατρικές Κλίνες </t>
  </si>
  <si>
    <t>Πολυδύναμες ΜΕΘ</t>
  </si>
  <si>
    <t>ΜΕΘ Διατομεακές</t>
  </si>
  <si>
    <t>Χρονίων Παθήσεων</t>
  </si>
  <si>
    <t xml:space="preserve"> Λοιποί Τομείς </t>
  </si>
  <si>
    <t>1. Ονομασία Θεραπευτηρίου:</t>
  </si>
  <si>
    <t>ΣΥΝΟΛΟ ΚΛΙΝΩΝ ΧΕΙΡΟΥΡΓΙΚΟΥ ΤΟΜΕΑ</t>
  </si>
  <si>
    <t>ΣΥΝΟΛΟ ΚΛΙΝΩΝ ΠΑΘΟΛΟΓΙΚΟΥ ΤΟΜΕΑ</t>
  </si>
  <si>
    <t>Αριθμός Χειρουργικών  Αιθουσών στο Θεραπευτήριο</t>
  </si>
  <si>
    <r>
      <t>ΣΗΜΕΙΩΣΗ</t>
    </r>
    <r>
      <rPr>
        <sz val="10"/>
        <rFont val="Times New Roman"/>
        <family val="1"/>
      </rPr>
      <t xml:space="preserve"> :  Παρακαλούμε να συμπληρωθεί επίσης: </t>
    </r>
  </si>
  <si>
    <t>Μονάδα Χρόνιας  Περιτοναϊκής Κάθαρσης</t>
  </si>
  <si>
    <t>ΣΥΝΟΛΟ ΚΛΙΝΩΝ ΨΥΧΙΑΤΡΙΚΟΥ ΤΟΜΕΑ</t>
  </si>
  <si>
    <t>Άλλα Διατομεακά Τμήματα/ Μονάδες (Διευκρινήσατε στις παρατηρήσεις)</t>
  </si>
  <si>
    <t>Παρατηρήσεις Διευκρινήσεις</t>
  </si>
  <si>
    <t xml:space="preserve">Δ' ΛΟΙΠΟΙ ΤΟΜΕΙΣ-ΔΙΑΤΟΜΕΑΚΑ </t>
  </si>
  <si>
    <t>* Αναλύσατε στην στήλη 4 τον κωδικό 402 αναφέροντας ξεχωριστά τον αριθμό σταθερών ακτινολογικών, φορητών ακτινολογικών ακτινοσκοπικών, κλπ</t>
  </si>
  <si>
    <t>Θα αναγραφούν στην στήλη 3 τα τεμάχια των ιατρικών μηχανημάτων υψηλής τεχνολογίας που διαθέτει το Θεραπευτήριο κατά είδος μηχανήματος.</t>
  </si>
  <si>
    <t xml:space="preserve">          που βρίσκεται στο αρχείο σας.</t>
  </si>
  <si>
    <t>Οξέων Περιστατικών Ψυχιατρικού Τομέα</t>
  </si>
  <si>
    <t>ΣΥΝΟΛΟ ΔΙΑΤΟΜΕΑΚΩΝ ΚΛΙΝΩΝ</t>
  </si>
  <si>
    <t>ΣΥΝΟΛΟ ΑΛΛΩΝ ΕΙΔΩΝ ΚΛΙΝΩΝ</t>
  </si>
  <si>
    <t>Άλλα (συμπληρώσατε στις παρατηρήσεις)</t>
  </si>
  <si>
    <t>ΓΕΝΙΚΟ ΣΥΝΟΛΟ  ΚΛΙΝΩΝ</t>
  </si>
  <si>
    <t>Πίνακας 2.  ΙΑΤΡΙΚΟ ΠΡΟΣΩΠΙΚΟ</t>
  </si>
  <si>
    <t>Προβλεπόμενοι ανά ειδικότητα</t>
  </si>
  <si>
    <t xml:space="preserve">Εκτακτο απασχολούμενο προσωπικό </t>
  </si>
  <si>
    <t xml:space="preserve">Η.Τεχνικό προσωπικό (μηχανικοί, τεχνίτες, κλιβαντιστές κλπ)  </t>
  </si>
  <si>
    <t xml:space="preserve">1. Φαρμακοποιοί    </t>
  </si>
  <si>
    <t xml:space="preserve">1. Βιολόγοι    </t>
  </si>
  <si>
    <t xml:space="preserve">2. Φυσικοί - Ακτινοφυσικοί    </t>
  </si>
  <si>
    <t xml:space="preserve">3. Χημικοί - Βιοχημικοί  </t>
  </si>
  <si>
    <t xml:space="preserve">4. Ψυχολόγοι     </t>
  </si>
  <si>
    <t>5 Λοιποί</t>
  </si>
  <si>
    <t>ΟΔΗΓΙΕΣ ΓΙΑ ΤΗ ΣΥΜΠΛΗΡΩΣΗ ΤΟΥ ΠΙΝΑΚΑ 2</t>
  </si>
  <si>
    <t>ΟΔΗΓΙΕΣ ΓΙΑ ΤΗ ΣΥΜΠΛΗΡΩΣΗ ΤΟΥ ΠΙΝΑΚΑ 3</t>
  </si>
  <si>
    <t>Προσωπικό Ορισμένου Χρόνου-Επικουρικό προσωπικό</t>
  </si>
  <si>
    <t>Μόνιμα απασχολούμενο προσωπικό</t>
  </si>
  <si>
    <t>Οδηγίες Πρώτης Σελίδας:</t>
  </si>
  <si>
    <t>ΣΥΝΟΛΟ</t>
  </si>
  <si>
    <t>ΓΕΝΙΚΟ ΣΥΝΟΛΟ</t>
  </si>
  <si>
    <t>A/A</t>
  </si>
  <si>
    <t>Α/Α</t>
  </si>
  <si>
    <t>Παρατηρήσεις (αναφέρατε Εκροές Προσωπικού : Μετακινήσεις/Αποσπάσεις σε άλλο φορέα)</t>
  </si>
  <si>
    <t>Μονάδα Χημειοθεραπείας</t>
  </si>
  <si>
    <t>Ογκολογίας</t>
  </si>
  <si>
    <t xml:space="preserve">Παρατηρήσεις Διευκρινήσεις (αναφέρατε : Είδος κλινών πχ. Θέσεις/Καθίσματα, Κουνάκια, Θερμοκοιτίδες κ.λ.π.) </t>
  </si>
  <si>
    <t>Αριθμός Χειρουργικών Τραπεζιών στα  Χειρουργεία</t>
  </si>
  <si>
    <t xml:space="preserve">1. Οδηγοί αυτοκινήτων (περιλ. οδηγοί  ασθενοφόρων) </t>
  </si>
  <si>
    <t>Ημερήσιας Νοσηλείας Ψυχιατρικού Τομέα</t>
  </si>
  <si>
    <t>Μέσης Νοσηλείας Ψυχιατρικού Τομέα</t>
  </si>
  <si>
    <t xml:space="preserve">Ψυχιατρικό Ενηλίκων </t>
  </si>
  <si>
    <r>
      <t>ΔΕΛΤΙΟ  ΑΠΟΓΡΑΦΗΣ ΘΕΡΑΠΕΥΤΗΡΙΟΥ ΤΗΣ 31</t>
    </r>
    <r>
      <rPr>
        <b/>
        <u val="single"/>
        <sz val="8"/>
        <color indexed="8"/>
        <rFont val="Times New Roman"/>
        <family val="1"/>
      </rPr>
      <t>ΗΣ</t>
    </r>
    <r>
      <rPr>
        <b/>
        <u val="single"/>
        <sz val="12"/>
        <color indexed="8"/>
        <rFont val="Times New Roman"/>
        <family val="1"/>
      </rPr>
      <t xml:space="preserve"> ΔΕΚΕΜΒΡΙΟΥ 2015</t>
    </r>
  </si>
  <si>
    <t>Κλίνες Αποκατάστασης &amp; Αποθεραπείας</t>
  </si>
  <si>
    <t xml:space="preserve">Μακράς Νοσηλείας </t>
  </si>
  <si>
    <t>Αποκατάστασης &amp; Επανένταξης εντός Κλινικής</t>
  </si>
  <si>
    <t>Εξωτερικών Ιατρείων- Προσωρινές κλίνες</t>
  </si>
  <si>
    <r>
      <t>*Παρακαλούμε να δοθεί προσοχή στην διάκριση των κλινών σε κλίνες κλειστής και ανοικτής νοσηλείας</t>
    </r>
    <r>
      <rPr>
        <b/>
        <sz val="10"/>
        <rFont val="Times New Roman"/>
        <family val="1"/>
      </rPr>
      <t>.</t>
    </r>
    <r>
      <rPr>
        <sz val="10"/>
        <rFont val="Times New Roman"/>
        <family val="1"/>
      </rPr>
      <t xml:space="preserve"> Στη στήλη 5, περιλαμβάνονται οι κλίνες όπου διανυκτερεύουν οι ασθενείς που προσέρχονται για επεμβάσεις, τοκετό, θεραπεία από ασθένειες ή τραυματισμούς και δεν περιλαμ-βάνονται οι προσωρινές και έκτακτες κλίνες, οι κλίνες επειγόντων περιστατικών, τα ράντζα, τα κουνάκια υγιών μωρών, τα καθίσματα και οι κλίνες επεμβάσεων ημέρας και ανάνηψης  καθώς και οι κλίνες κλειστών θαλάμων. Οι  κλίνες και τα καθίσματα  πού χρησιμοποιούνται για βραχείες και ημερήσιες  θεραπευτικές διαδικασίες ρουτίνας (π.χ. καθίσματα αιμοκάθαρσης ή χημειοθεραπείας) και για επεμβάσεις χωρίς διανυκτέρευση (π.χ. κλίνες ημέρας) αναγράφονται στην στήλη 6. Αν δεν αναφέρονται κάποιες εξειδικευμένα Μονάδες/Τμήματα  με κωδικούς και οι κλίνες δεν μπορούν να συμπεριληφθούν σε γενικότερα τμήματα όπως π.χ. Μελέτης 'Υπνου τότε αναγράφονται στα άλλα με διευκρίνηση στις Παρατηρήσεις (στήλη 7). </t>
    </r>
  </si>
  <si>
    <t>Αναπτυγμένες Κλίνες Κλειστής Νοσηλείας *</t>
  </si>
  <si>
    <t>Αναπτυγμένες Κλίνες Ημερήσιας  Νοσηλείας**</t>
  </si>
  <si>
    <t xml:space="preserve">**Στην στήλη 6 σναγράφονται οι  κλίνες και τα καθίσματα  πού χρησιμοποιούνται για βραχείες και ημερήσιες  θεραπευτικές διαδικασίες ρουτίνας (π.χ. καθίσματα αιμοκάθαρσης ή χημειοθεραπείας) και για επεμβάσεις χωρίς διανυκτέρευση (π.χ. κλίνες ημέρας).  Αν δεν αναφέρονται κάποιες εξειδικευμένες Μονάδες ή Τμήματα  και οι κλίνες δεν μπορούν να συμπεριληφθούν σε γενικότερα τμήματα όπως π.χ. Μελέτης 'Υπνου τότε αναγράφονται στα άλλα με διευκρίνηση στις Παρατηρήσεις (στήλη 7). </t>
  </si>
  <si>
    <t>Ε'. ΑΛΛΑ ΕΙΔΗ ΚΛΙΝΩΝ***</t>
  </si>
  <si>
    <t>***Κλίνες που αφορούν αποκατάσταση και αποθεραπεία από σοβαρούς τραυματισμούς και ασθένειες καθώς και κλίνες που αφορούν νοσηλεία μεγάλης διαρκείας (π. χ. χρόνιες παθήσεις) αναγράφονται στα άλλα είδη κλινών δηλ. κωδικοί 190, 191 και 192.</t>
  </si>
  <si>
    <t>Εξωτερικοί Ιατροί  απασχολούμενοι σε έκτακτη βάση</t>
  </si>
  <si>
    <t>Εξωτερικοί ιατροί συνεργαζόμενοι σε τακτική βάση</t>
  </si>
  <si>
    <t>Το Δελτίο να επιστραφεί ορθά συμπληρωμένο, οπωσδήποτε, μέχρι τέλος Μαίου 2016</t>
  </si>
  <si>
    <r>
      <t>Οι ζητούμενες με το Δελτίο αυτό πληροφορίες θα πρέπει να αναφέρονται στο τέλος του χρόνου που πέρασε, δηλαδή στις 31 Δεκεμβρίου 2015.</t>
    </r>
    <r>
      <rPr>
        <sz val="9"/>
        <color indexed="8"/>
        <rFont val="Times New Roman"/>
        <family val="1"/>
      </rPr>
      <t xml:space="preserve"> Κατά συνέπεια, σε αυτή τη ημερομηνία  θα αναφέρονται και οι απαντήσεις που θα δοθούν στα ερωτήματά του. To Δελτίο αυτό, μετά τη συμπλήρωσή του, αφού ελεγχθεί λογικά και θεωρηθεί αρμοδίως από τον υπεύθυνο για την ακρίβεια των απαντήσεων που δίνονται σε αυτό, θα επιστραφεί στο τέλος Μαίου 2016 στη Διεύθυνση Κοινωνικών Στατιστικών - Τμήμα Στατιστικών Υγείας και Κοινωνικής Ασφάλισης και Προστασίας, Πειραιώς 46 και Επονιτών - 185 10 Πειραιάς στην Ηλεκτρονική Διεύθυνση που σας δίνει το διαβιβαστικό έγγραφο ή στην Υπηρεσία Στατιστικής του Νομού σας η οποία σας το έστειλε (προκειμένου για θεραπευτήρια της λοιπής Χώρας).</t>
    </r>
  </si>
  <si>
    <r>
      <t xml:space="preserve">3. Ειδικότητα: </t>
    </r>
    <r>
      <rPr>
        <sz val="9"/>
        <color indexed="8"/>
        <rFont val="Times New Roman"/>
        <family val="1"/>
      </rPr>
      <t>Θα σημειωθεί αν είναι γενικό ή ειδικό και, εφόσον είναι ειδικό, σε ποια κατηγορία ειδικότερα ανήκει, π.χ. Χειρουργικό, Ψυχιατρικό κλπ. Ο χαρακτηρισμός αυτός πρέπει να προκύπτει από τον οικείο οργανισμό ή, προκειμένου για ιδιωτική Κλινική, από την άδεια λειτουργίας.</t>
    </r>
  </si>
  <si>
    <r>
      <t xml:space="preserve">1. Ονομασία Θεραπευτηρίου: </t>
    </r>
    <r>
      <rPr>
        <sz val="9"/>
        <color indexed="8"/>
        <rFont val="Times New Roman"/>
        <family val="1"/>
      </rPr>
      <t>Θα γραφεί ο διακριτικός τίτλος του Θεραπευτηρίου</t>
    </r>
  </si>
  <si>
    <t>Τεχνολογικής εκπαίδευσης (ΤΕ) (απόφοιτοι ΤΕΙ)</t>
  </si>
  <si>
    <t xml:space="preserve">Δευτεροβάθμιας  ή μεταδευτεροβάθμιας εκπαίδευσης (ΔΕ) </t>
  </si>
  <si>
    <t>Υποχρεωτικής εκπαίδευσης (ΥΕ) (έως Τρίτη Γυμνασίου)</t>
  </si>
  <si>
    <r>
      <t>Β. Στους ΠΕ Φαρμακείων</t>
    </r>
    <r>
      <rPr>
        <sz val="9"/>
        <color indexed="8"/>
        <rFont val="Times New Roman"/>
        <family val="1"/>
      </rPr>
      <t xml:space="preserve"> περιλαμβάνονται οι  φαρμακοποιοί (ΠΕ)  οι δε βοηθοί φαρμακοποιών με ειδίκευση (ΙΕΚ κ.λ.π.) ή χωρίς υπάγονται στους ΔΕ                                             </t>
    </r>
  </si>
  <si>
    <t>2. Νομός:</t>
  </si>
  <si>
    <t>Δήμος</t>
  </si>
  <si>
    <t>Διευκρινίσεις για τη συμπλήρωση των ανωτέρω σχετικών ερωτημάτων:</t>
  </si>
  <si>
    <r>
      <t>Α. Διοικητικό</t>
    </r>
    <r>
      <rPr>
        <sz val="9"/>
        <color indexed="8"/>
        <rFont val="Times New Roman"/>
        <family val="1"/>
      </rPr>
      <t>: Περιλαμβάνονται οι διοικητικοί λειτουργοί του Θεραπευτηρίου, δηλ. οι διευθυντές (</t>
    </r>
    <r>
      <rPr>
        <sz val="9"/>
        <rFont val="Times New Roman"/>
        <family val="1"/>
      </rPr>
      <t>πλην ιατρών</t>
    </r>
    <r>
      <rPr>
        <sz val="9"/>
        <color indexed="8"/>
        <rFont val="Times New Roman"/>
        <family val="1"/>
      </rPr>
      <t xml:space="preserve">), γραμματείς , δικηγόροι, λογιστές, βοηθοί λογιστών, βιβλιοθηκονόμοι κλπ.  </t>
    </r>
  </si>
  <si>
    <r>
      <t>Γ. Ειδικό μη Ιατρικό Προσωπικό:</t>
    </r>
    <r>
      <rPr>
        <sz val="9"/>
        <color indexed="8"/>
        <rFont val="Times New Roman"/>
        <family val="1"/>
      </rPr>
      <t xml:space="preserve"> Περιλαμβάνεται το προσωπικό με ειδικές γνώσεις, όπως βιολόγοι, φυσικοί - ακτινοφυσικοί, χημικοί - βιοχημικοί, ψυχολόγοι</t>
    </r>
    <r>
      <rPr>
        <b/>
        <sz val="9"/>
        <color indexed="8"/>
        <rFont val="Times New Roman"/>
        <family val="1"/>
      </rPr>
      <t xml:space="preserve"> </t>
    </r>
    <r>
      <rPr>
        <sz val="9"/>
        <color indexed="8"/>
        <rFont val="Times New Roman"/>
        <family val="1"/>
      </rPr>
      <t>ως επί το πλείστον ΠΕ</t>
    </r>
    <r>
      <rPr>
        <b/>
        <sz val="9"/>
        <color indexed="8"/>
        <rFont val="Times New Roman"/>
        <family val="1"/>
      </rPr>
      <t xml:space="preserve">                                   </t>
    </r>
  </si>
  <si>
    <t xml:space="preserve">Οι πανεπιστημιακοί καταχωρούνται ανά ειδικότητα σε ξεχωριστή στήλη την στήλη (5) και οι επικουρικοί ιατροί ανά ειδικότητα στην στήλη (6). Η στήλη (7) αφορά τους ειδικευόμενους ιατρούς στο θεραπευτήριο την 31η Δεκεμβρίου 2015. Οι στήλες (8) &amp; (9) θα συμπληρωθούν με τον αριθμό των ιατρών, οι οποίοι, αν και δεν ανήκουν στη δύναμη του προσωπικού του Θεραπευτηρίου, καλούνται σε τακτική βάση ή εκτάκτως για παροχή ειδικών υπηρεσιών. </t>
  </si>
  <si>
    <t xml:space="preserve">2. Τεχνολόγοι Ιατρικών Εργαστηρίων-Βοηθοί Ιατρικών Εργαστηρίων </t>
  </si>
  <si>
    <t xml:space="preserve">4. ΤΕ Ραδιολόγοι - Ακτινολόγοι </t>
  </si>
  <si>
    <t>2. Νοσηλευτές 3ετούς φοίτησης (απόφοιτοι πρώην ΚΑΤΕΕ)</t>
  </si>
  <si>
    <t>4. Πρακτικοί Νοσοκόμοι</t>
  </si>
  <si>
    <r>
      <t>3</t>
    </r>
    <r>
      <rPr>
        <sz val="9"/>
        <rFont val="Times New Roman"/>
        <family val="1"/>
      </rPr>
      <t xml:space="preserve">. Βοηθοί Νοσηλευτών  ( με επαγγελματική κατάρτιση) </t>
    </r>
  </si>
  <si>
    <t>1. Νοσηλευτές  4ετούς φοίτησης ΑΕΙ, ΤΕΙ</t>
  </si>
  <si>
    <t xml:space="preserve">2. Βοηθοί φαρμακείου  (ΙΕΚ, ΔΕ) </t>
  </si>
  <si>
    <t>2.  Λοιποί (μάγειροι, προσωπικό εστίασης, ΤΕ τεχνολόγοι τροφίμων)</t>
  </si>
  <si>
    <r>
      <t xml:space="preserve">Στις στήλες (3) και (4) θα γραφεί ο αριθμός των ιατρών, </t>
    </r>
    <r>
      <rPr>
        <b/>
        <sz val="10"/>
        <color indexed="8"/>
        <rFont val="Times New Roman"/>
        <family val="1"/>
      </rPr>
      <t>κατά ειδικότητα,</t>
    </r>
    <r>
      <rPr>
        <sz val="10"/>
        <color indexed="8"/>
        <rFont val="Times New Roman"/>
        <family val="1"/>
      </rPr>
      <t xml:space="preserve"> τόσο των προβλεπόμενων από τον οικείο οργανισμό ή την άδεια λειτουργίας της Κλινικής, όσο και των υπηρετούντων  στις 31 Δεκεμβρίου 2015. Επίσης </t>
    </r>
    <r>
      <rPr>
        <b/>
        <sz val="10"/>
        <color indexed="8"/>
        <rFont val="Times New Roman"/>
        <family val="1"/>
      </rPr>
      <t xml:space="preserve">δεν ενδιαφέρει αν κατέχουν κάποια θέση στην ιεραρχία ή είναι σε προσωποπαγή θέση όπως δεν ενδιαφέρει σε ποιό τμήμα ή μονάδα υπηρετούν. </t>
    </r>
  </si>
  <si>
    <t xml:space="preserve">1: Οι στήλες 3-6 θα συμπληρωθούν με τον αριθμό του προσωπικού (μόνιμου ή με σύμβαση ΙΔΑΧ), που προσφέρει μόνιμη εργασία στο Θεραπευτήριο. Δεν αναφέρεται το προσωπικό που έχει αποσπασθεί σε άλλη υπηρεσία παρά μόνο στις παρατηρήσεις.   (ΠΕ): Όσοι έχουν πτυχίο ανώτατης πανεπιστημιακής σχολής.   (ΤΕ): Όσοι έχουν πτυχίο ανωτάτης τεχνολογικής εκπαίδευσης.δηλ. ΤΕΙ,   (ΔΕ): Όσοι έχουν απολυτήριο λυκείου ή εξατάξιου γυμνασίου ή έχουν τελειώσει ΙΕΚ ή κάποια ιδιωτική επαγγελματική σχολή,   (ΥΕ): Όσοι έχουν απολυτήριο δημοτικού σχολείου ή τριτάξιου γυμνασίου.  Οι στήλες 7 - 10 θα συμπληρωθούν με τον αριθμό του προσωπικού που υπηρετούν ως συμβασιούχοι ορισμένου χρόνου, ως επικουρικοί ή του προσωπικού που  καλείται εκτάκτως για την εκτέλεση κάποιας εργασίας αν και δεν ανήκει στη δύναμη του Θεραπευτηρίου (στήλη 11). </t>
  </si>
  <si>
    <t>090036320</t>
  </si>
  <si>
    <t>ΝΟΜΙΚΟ ΠΡΟΣΩΠΟ ΔΗΜΟΣΙΟΥ ΔΙΚΑΙΟΥ</t>
  </si>
  <si>
    <t>ΠΑΘΟΛΟΓΙΚΟ</t>
  </si>
  <si>
    <t>ΔΗΜ. ΣΟΥΤΣΟΥ 21 11521 ΑΜΠΕΛΟΚΗΠΟΙ</t>
  </si>
  <si>
    <t>ΑΘΗΝΑΙΩΝ</t>
  </si>
  <si>
    <t>ΑΤΤΙΚΗΣ</t>
  </si>
  <si>
    <t>Π.Ν.Α. ΣΠΗΛΙΟΠΟΥΛΕΙΟ ¨Η ΑΓΙΑ ΕΛΕΝΗ¨</t>
  </si>
  <si>
    <t>ΣΧΙΖΑ ΒΑΣΙΛΙΚΗ</t>
  </si>
  <si>
    <t>v.sxiza@spiliopoulio.gr</t>
  </si>
  <si>
    <t>1 ΜΕ ΜΕΤΑΚΙΝΗΣΗ</t>
  </si>
  <si>
    <t>Ο ΔΕ ΤΗΛΕΦΩΝΗΤΗΣ ΕΊΝΑΙ ΑΠΟΣΠΑΣΜΕΝΟΣ ΑΠΌ ΤΟ ΝΟΣΟΚΟΜΕΙΟ ΤΗΣ ΑΡΤΑΣ</t>
  </si>
  <si>
    <t>1 ΜΕ ΜΕΤΑΚΙΝΗΣΗ  ΚΑΙ 1 ΜΕ ΜΕΤΑΚΙΝΗΣΗ ΑΠΌ ΤΟ ΕΛΕΝΑ ΒΕΝΙΖΕΛΟΥ</t>
  </si>
  <si>
    <t xml:space="preserve">ΣΤΑΘΕΡΟ </t>
  </si>
  <si>
    <t>ΓΕΝΙΚΗΣ ΧΡΗΣΗΣ</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</si>
</sst>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s>
  <fonts count="74">
    <font>
      <sz val="10"/>
      <name val="Arial Greek"/>
      <family val="0"/>
    </font>
    <font>
      <b/>
      <sz val="8"/>
      <color indexed="8"/>
      <name val="Arial"/>
      <family val="2"/>
    </font>
    <font>
      <b/>
      <sz val="8"/>
      <color indexed="8"/>
      <name val="Times New Roman"/>
      <family val="1"/>
    </font>
    <font>
      <b/>
      <sz val="9"/>
      <name val="Times New Roman"/>
      <family val="1"/>
    </font>
    <font>
      <sz val="9"/>
      <name val="Times New Roman"/>
      <family val="1"/>
    </font>
    <font>
      <b/>
      <sz val="9"/>
      <color indexed="8"/>
      <name val="Times New Roman"/>
      <family val="1"/>
    </font>
    <font>
      <sz val="9"/>
      <color indexed="8"/>
      <name val="Times New Roman"/>
      <family val="1"/>
    </font>
    <font>
      <b/>
      <sz val="10"/>
      <color indexed="8"/>
      <name val="Times New Roman"/>
      <family val="1"/>
    </font>
    <font>
      <b/>
      <sz val="10"/>
      <name val="Times New Roman"/>
      <family val="1"/>
    </font>
    <font>
      <sz val="10"/>
      <name val="Times New Roman"/>
      <family val="1"/>
    </font>
    <font>
      <u val="single"/>
      <sz val="10"/>
      <color indexed="12"/>
      <name val="Arial Greek"/>
      <family val="0"/>
    </font>
    <font>
      <u val="single"/>
      <sz val="10"/>
      <color indexed="36"/>
      <name val="Arial Greek"/>
      <family val="0"/>
    </font>
    <font>
      <b/>
      <i/>
      <sz val="9"/>
      <name val="Times New Roman"/>
      <family val="1"/>
    </font>
    <font>
      <b/>
      <i/>
      <sz val="9"/>
      <color indexed="8"/>
      <name val="Times New Roman"/>
      <family val="1"/>
    </font>
    <font>
      <b/>
      <sz val="11"/>
      <color indexed="9"/>
      <name val="Calibri"/>
      <family val="2"/>
    </font>
    <font>
      <sz val="9"/>
      <color indexed="10"/>
      <name val="Times New Roman"/>
      <family val="1"/>
    </font>
    <font>
      <sz val="10"/>
      <color indexed="8"/>
      <name val="Times New Roman"/>
      <family val="1"/>
    </font>
    <font>
      <sz val="10"/>
      <color indexed="10"/>
      <name val="Times New Roman"/>
      <family val="1"/>
    </font>
    <font>
      <sz val="8"/>
      <color indexed="8"/>
      <name val="Times New Roman"/>
      <family val="1"/>
    </font>
    <font>
      <b/>
      <sz val="10"/>
      <color indexed="12"/>
      <name val="Times New Roman"/>
      <family val="1"/>
    </font>
    <font>
      <b/>
      <u val="single"/>
      <sz val="10"/>
      <color indexed="8"/>
      <name val="Times New Roman"/>
      <family val="1"/>
    </font>
    <font>
      <b/>
      <sz val="8"/>
      <name val="Times New Roman"/>
      <family val="1"/>
    </font>
    <font>
      <b/>
      <u val="single"/>
      <sz val="8"/>
      <color indexed="8"/>
      <name val="Times New Roman"/>
      <family val="1"/>
    </font>
    <font>
      <b/>
      <u val="single"/>
      <sz val="9"/>
      <color indexed="8"/>
      <name val="Times New Roman"/>
      <family val="1"/>
    </font>
    <font>
      <u val="single"/>
      <sz val="10"/>
      <name val="Times New Roman"/>
      <family val="1"/>
    </font>
    <font>
      <b/>
      <u val="single"/>
      <sz val="12"/>
      <color indexed="8"/>
      <name val="Times New Roman"/>
      <family val="1"/>
    </font>
    <font>
      <b/>
      <u val="single"/>
      <sz val="11"/>
      <color indexed="8"/>
      <name val="Times New Roman"/>
      <family val="1"/>
    </font>
    <font>
      <u val="single"/>
      <sz val="9"/>
      <name val="Times New Roman"/>
      <family val="1"/>
    </font>
    <font>
      <i/>
      <sz val="8"/>
      <color indexed="8"/>
      <name val="Times New Roman"/>
      <family val="1"/>
    </font>
    <font>
      <b/>
      <sz val="12"/>
      <name val="Times New Roman"/>
      <family val="1"/>
    </font>
    <font>
      <b/>
      <sz val="9"/>
      <color indexed="16"/>
      <name val="Times New Roman"/>
      <family val="1"/>
    </font>
    <font>
      <b/>
      <sz val="10"/>
      <color indexed="16"/>
      <name val="Times New Roman"/>
      <family val="1"/>
    </font>
    <font>
      <b/>
      <sz val="12"/>
      <color indexed="10"/>
      <name val="Arial"/>
      <family val="2"/>
    </font>
    <font>
      <b/>
      <sz val="12"/>
      <color indexed="10"/>
      <name val="Arial Greek"/>
      <family val="0"/>
    </font>
    <font>
      <sz val="12"/>
      <color indexed="10"/>
      <name val="Times New Roman"/>
      <family val="1"/>
    </font>
    <font>
      <b/>
      <sz val="12"/>
      <color indexed="10"/>
      <name val="Times New Roman"/>
      <family val="1"/>
    </font>
    <font>
      <b/>
      <sz val="10"/>
      <name val="Arial Greek"/>
      <family val="2"/>
    </font>
    <font>
      <sz val="14"/>
      <color indexed="10"/>
      <name val="Times New Roman"/>
      <family val="1"/>
    </font>
    <font>
      <b/>
      <sz val="11"/>
      <color indexed="8"/>
      <name val="Times New Roman"/>
      <family val="1"/>
    </font>
    <font>
      <b/>
      <sz val="11"/>
      <name val="Times New Roman"/>
      <family val="1"/>
    </font>
    <font>
      <b/>
      <sz val="12"/>
      <color indexed="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dotted"/>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style="dotted"/>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thin"/>
      <bottom style="dotted"/>
    </border>
    <border>
      <left style="thin"/>
      <right style="thin"/>
      <top>
        <color indexed="63"/>
      </top>
      <bottom style="dash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thick">
        <color indexed="63"/>
      </left>
      <right style="thin"/>
      <top style="thin"/>
      <bottom style="thin"/>
    </border>
    <border>
      <left style="thin"/>
      <right style="thick">
        <color indexed="63"/>
      </right>
      <top style="thin"/>
      <bottom style="thin"/>
    </border>
    <border>
      <left style="thick">
        <color indexed="63"/>
      </left>
      <right style="thin"/>
      <top style="thin"/>
      <bottom style="thick">
        <color indexed="63"/>
      </bottom>
    </border>
    <border>
      <left style="thin"/>
      <right style="thin"/>
      <top style="thin"/>
      <bottom style="thick">
        <color indexed="63"/>
      </bottom>
    </border>
    <border>
      <left style="thin"/>
      <right style="thick">
        <color indexed="63"/>
      </right>
      <top style="thin"/>
      <bottom style="thick">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ck">
        <color indexed="63"/>
      </left>
      <right>
        <color indexed="63"/>
      </right>
      <top style="thick">
        <color indexed="63"/>
      </top>
      <bottom style="thin"/>
    </border>
    <border>
      <left>
        <color indexed="63"/>
      </left>
      <right>
        <color indexed="63"/>
      </right>
      <top style="thick">
        <color indexed="63"/>
      </top>
      <bottom style="thin"/>
    </border>
    <border>
      <left>
        <color indexed="63"/>
      </left>
      <right style="thick">
        <color indexed="63"/>
      </right>
      <top style="thick">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0" fontId="60" fillId="20" borderId="2" applyNumberFormat="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3" applyNumberFormat="0" applyAlignment="0" applyProtection="0"/>
    <xf numFmtId="0" fontId="62" fillId="0" borderId="0" applyNumberForma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31" borderId="7" applyNumberFormat="0" applyFont="0" applyAlignment="0" applyProtection="0"/>
    <xf numFmtId="0" fontId="70" fillId="0" borderId="8"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3" fillId="27" borderId="1" applyNumberFormat="0" applyAlignment="0" applyProtection="0"/>
  </cellStyleXfs>
  <cellXfs count="338">
    <xf numFmtId="0" fontId="0" fillId="0" borderId="0" xfId="0" applyAlignment="1">
      <alignment/>
    </xf>
    <xf numFmtId="0" fontId="9" fillId="32" borderId="0" xfId="0" applyFont="1" applyFill="1" applyAlignment="1" applyProtection="1">
      <alignment horizontal="left" vertical="center" wrapText="1"/>
      <protection locked="0"/>
    </xf>
    <xf numFmtId="0" fontId="9" fillId="32" borderId="0" xfId="0" applyFont="1" applyFill="1" applyAlignment="1" applyProtection="1">
      <alignment/>
      <protection locked="0"/>
    </xf>
    <xf numFmtId="0" fontId="9" fillId="32" borderId="0" xfId="0" applyFont="1" applyFill="1" applyAlignment="1" applyProtection="1">
      <alignment wrapText="1"/>
      <protection locked="0"/>
    </xf>
    <xf numFmtId="0" fontId="9" fillId="32" borderId="0" xfId="0" applyFont="1" applyFill="1" applyBorder="1" applyAlignment="1" applyProtection="1">
      <alignment/>
      <protection locked="0"/>
    </xf>
    <xf numFmtId="0" fontId="18" fillId="32" borderId="0" xfId="0" applyFont="1" applyFill="1" applyAlignment="1" applyProtection="1">
      <alignment/>
      <protection locked="0"/>
    </xf>
    <xf numFmtId="0" fontId="16" fillId="32" borderId="0" xfId="0" applyFont="1" applyFill="1" applyAlignment="1" applyProtection="1">
      <alignment/>
      <protection locked="0"/>
    </xf>
    <xf numFmtId="0" fontId="9" fillId="32" borderId="0" xfId="0" applyFont="1" applyFill="1" applyAlignment="1" applyProtection="1">
      <alignment/>
      <protection locked="0"/>
    </xf>
    <xf numFmtId="0" fontId="2" fillId="32" borderId="0" xfId="0" applyFont="1" applyFill="1" applyAlignment="1" applyProtection="1">
      <alignment horizontal="left" indent="1"/>
      <protection locked="0"/>
    </xf>
    <xf numFmtId="0" fontId="18" fillId="32" borderId="0" xfId="0" applyFont="1" applyFill="1" applyAlignment="1" applyProtection="1">
      <alignment horizontal="left" indent="1"/>
      <protection locked="0"/>
    </xf>
    <xf numFmtId="0" fontId="2" fillId="32" borderId="0" xfId="0" applyFont="1" applyFill="1" applyAlignment="1" applyProtection="1">
      <alignment/>
      <protection locked="0"/>
    </xf>
    <xf numFmtId="0" fontId="18" fillId="32" borderId="0" xfId="0" applyFont="1" applyFill="1" applyAlignment="1" applyProtection="1">
      <alignment horizontal="justify"/>
      <protection locked="0"/>
    </xf>
    <xf numFmtId="0" fontId="28" fillId="32" borderId="0" xfId="0" applyFont="1" applyFill="1" applyAlignment="1" applyProtection="1">
      <alignment horizontal="left" indent="1"/>
      <protection locked="0"/>
    </xf>
    <xf numFmtId="0" fontId="2" fillId="32" borderId="0" xfId="0" applyFont="1" applyFill="1" applyAlignment="1" applyProtection="1">
      <alignment horizontal="justify"/>
      <protection locked="0"/>
    </xf>
    <xf numFmtId="0" fontId="9" fillId="32" borderId="0" xfId="0" applyFont="1" applyFill="1" applyAlignment="1" applyProtection="1">
      <alignment vertical="center"/>
      <protection locked="0"/>
    </xf>
    <xf numFmtId="0" fontId="8" fillId="32" borderId="0" xfId="0" applyFont="1" applyFill="1" applyAlignment="1" applyProtection="1">
      <alignment horizontal="center" vertical="center"/>
      <protection locked="0"/>
    </xf>
    <xf numFmtId="0" fontId="9" fillId="32" borderId="10" xfId="0" applyFont="1" applyFill="1" applyBorder="1" applyAlignment="1" applyProtection="1">
      <alignment vertical="center"/>
      <protection locked="0"/>
    </xf>
    <xf numFmtId="3" fontId="9" fillId="32" borderId="10" xfId="0" applyNumberFormat="1" applyFont="1" applyFill="1" applyBorder="1" applyAlignment="1" applyProtection="1">
      <alignment vertical="center"/>
      <protection locked="0"/>
    </xf>
    <xf numFmtId="0" fontId="9" fillId="32" borderId="11" xfId="0" applyFont="1" applyFill="1" applyBorder="1" applyAlignment="1" applyProtection="1">
      <alignment vertical="center"/>
      <protection locked="0"/>
    </xf>
    <xf numFmtId="3" fontId="9" fillId="32" borderId="11" xfId="0" applyNumberFormat="1" applyFont="1" applyFill="1" applyBorder="1" applyAlignment="1" applyProtection="1">
      <alignment vertical="center"/>
      <protection locked="0"/>
    </xf>
    <xf numFmtId="0" fontId="9" fillId="32" borderId="12" xfId="0" applyFont="1" applyFill="1" applyBorder="1" applyAlignment="1" applyProtection="1">
      <alignment vertical="center"/>
      <protection locked="0"/>
    </xf>
    <xf numFmtId="0" fontId="9" fillId="32" borderId="13" xfId="0" applyFont="1" applyFill="1" applyBorder="1" applyAlignment="1" applyProtection="1">
      <alignment vertical="center"/>
      <protection locked="0"/>
    </xf>
    <xf numFmtId="3" fontId="9" fillId="32" borderId="13" xfId="0" applyNumberFormat="1" applyFont="1" applyFill="1" applyBorder="1" applyAlignment="1" applyProtection="1">
      <alignment vertical="center"/>
      <protection locked="0"/>
    </xf>
    <xf numFmtId="3" fontId="9" fillId="32" borderId="12" xfId="0" applyNumberFormat="1" applyFont="1" applyFill="1" applyBorder="1" applyAlignment="1" applyProtection="1">
      <alignment vertical="center"/>
      <protection locked="0"/>
    </xf>
    <xf numFmtId="0" fontId="8" fillId="32" borderId="0" xfId="0" applyFont="1" applyFill="1" applyAlignment="1" applyProtection="1">
      <alignment vertical="center"/>
      <protection locked="0"/>
    </xf>
    <xf numFmtId="0" fontId="9" fillId="32" borderId="14" xfId="0" applyFont="1" applyFill="1" applyBorder="1" applyAlignment="1" applyProtection="1">
      <alignment vertical="center"/>
      <protection locked="0"/>
    </xf>
    <xf numFmtId="3" fontId="9" fillId="32" borderId="14" xfId="0" applyNumberFormat="1" applyFont="1" applyFill="1" applyBorder="1" applyAlignment="1" applyProtection="1">
      <alignment vertical="center"/>
      <protection locked="0"/>
    </xf>
    <xf numFmtId="3" fontId="9" fillId="0" borderId="10" xfId="0" applyNumberFormat="1" applyFont="1" applyFill="1" applyBorder="1" applyAlignment="1" applyProtection="1">
      <alignment vertical="center"/>
      <protection locked="0"/>
    </xf>
    <xf numFmtId="3" fontId="9" fillId="0" borderId="12"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0" fontId="29" fillId="32" borderId="0" xfId="0" applyFont="1" applyFill="1" applyAlignment="1" applyProtection="1">
      <alignment vertical="center"/>
      <protection locked="0"/>
    </xf>
    <xf numFmtId="0" fontId="8" fillId="32" borderId="1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protection/>
    </xf>
    <xf numFmtId="0" fontId="3" fillId="33" borderId="15" xfId="0" applyFont="1" applyFill="1" applyBorder="1" applyAlignment="1" applyProtection="1">
      <alignment horizontal="left" vertical="center"/>
      <protection/>
    </xf>
    <xf numFmtId="0" fontId="3" fillId="33" borderId="15"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9" fillId="0" borderId="15"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5" xfId="0" applyFont="1" applyFill="1" applyBorder="1" applyAlignment="1" applyProtection="1">
      <alignment horizontal="right" vertical="center"/>
      <protection/>
    </xf>
    <xf numFmtId="0" fontId="8" fillId="0" borderId="15" xfId="0" applyFont="1" applyFill="1" applyBorder="1" applyAlignment="1" applyProtection="1">
      <alignment horizontal="center" vertical="center"/>
      <protection/>
    </xf>
    <xf numFmtId="3" fontId="9" fillId="0" borderId="15" xfId="0" applyNumberFormat="1" applyFont="1" applyFill="1" applyBorder="1" applyAlignment="1" applyProtection="1">
      <alignment vertical="center"/>
      <protection/>
    </xf>
    <xf numFmtId="0" fontId="8" fillId="32" borderId="15" xfId="0" applyFont="1" applyFill="1" applyBorder="1" applyAlignment="1" applyProtection="1">
      <alignment vertical="center"/>
      <protection/>
    </xf>
    <xf numFmtId="0" fontId="3" fillId="32" borderId="15" xfId="0" applyFont="1" applyFill="1" applyBorder="1" applyAlignment="1" applyProtection="1">
      <alignment vertical="center" wrapText="1"/>
      <protection/>
    </xf>
    <xf numFmtId="0" fontId="3" fillId="32" borderId="15" xfId="0" applyFont="1" applyFill="1" applyBorder="1" applyAlignment="1" applyProtection="1">
      <alignment vertical="center"/>
      <protection/>
    </xf>
    <xf numFmtId="3" fontId="3" fillId="32" borderId="15" xfId="0" applyNumberFormat="1"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3" fillId="33" borderId="15" xfId="0" applyFont="1" applyFill="1" applyBorder="1" applyAlignment="1" applyProtection="1">
      <alignment vertical="center"/>
      <protection/>
    </xf>
    <xf numFmtId="3" fontId="8" fillId="32" borderId="15" xfId="0" applyNumberFormat="1" applyFont="1" applyFill="1" applyBorder="1" applyAlignment="1" applyProtection="1">
      <alignment vertical="center"/>
      <protection/>
    </xf>
    <xf numFmtId="0" fontId="3" fillId="33" borderId="15" xfId="0" applyFont="1" applyFill="1" applyBorder="1" applyAlignment="1" applyProtection="1">
      <alignment vertical="center" wrapText="1"/>
      <protection/>
    </xf>
    <xf numFmtId="0" fontId="8" fillId="32" borderId="17" xfId="0" applyFont="1" applyFill="1" applyBorder="1" applyAlignment="1" applyProtection="1">
      <alignment vertical="center"/>
      <protection/>
    </xf>
    <xf numFmtId="0" fontId="3" fillId="32" borderId="17" xfId="0" applyFont="1" applyFill="1" applyBorder="1" applyAlignment="1" applyProtection="1">
      <alignment vertical="center" wrapText="1"/>
      <protection/>
    </xf>
    <xf numFmtId="3" fontId="8" fillId="32" borderId="17" xfId="0" applyNumberFormat="1" applyFont="1" applyFill="1" applyBorder="1" applyAlignment="1" applyProtection="1">
      <alignment vertical="center"/>
      <protection/>
    </xf>
    <xf numFmtId="0" fontId="9" fillId="32" borderId="18" xfId="0" applyFont="1" applyFill="1" applyBorder="1" applyAlignment="1" applyProtection="1">
      <alignment vertical="center"/>
      <protection/>
    </xf>
    <xf numFmtId="0" fontId="9" fillId="32" borderId="18" xfId="0" applyFont="1" applyFill="1" applyBorder="1" applyAlignment="1" applyProtection="1">
      <alignment vertical="center" wrapText="1"/>
      <protection/>
    </xf>
    <xf numFmtId="0" fontId="9" fillId="0" borderId="18" xfId="0" applyFont="1" applyFill="1" applyBorder="1" applyAlignment="1" applyProtection="1">
      <alignment vertical="center"/>
      <protection/>
    </xf>
    <xf numFmtId="0" fontId="29" fillId="34" borderId="15" xfId="0" applyFont="1" applyFill="1" applyBorder="1" applyAlignment="1" applyProtection="1">
      <alignment vertical="center"/>
      <protection/>
    </xf>
    <xf numFmtId="3" fontId="29" fillId="34" borderId="15" xfId="0" applyNumberFormat="1" applyFont="1" applyFill="1" applyBorder="1" applyAlignment="1" applyProtection="1">
      <alignment vertical="center"/>
      <protection/>
    </xf>
    <xf numFmtId="0" fontId="9" fillId="32" borderId="0" xfId="0" applyFont="1" applyFill="1" applyAlignment="1" applyProtection="1">
      <alignment/>
      <protection/>
    </xf>
    <xf numFmtId="0" fontId="9" fillId="32" borderId="0" xfId="0" applyFont="1" applyFill="1" applyAlignment="1" applyProtection="1">
      <alignment wrapText="1"/>
      <protection/>
    </xf>
    <xf numFmtId="0" fontId="9" fillId="32" borderId="10" xfId="0" applyFont="1" applyFill="1" applyBorder="1" applyAlignment="1" applyProtection="1">
      <alignment vertical="center"/>
      <protection/>
    </xf>
    <xf numFmtId="0" fontId="9" fillId="32" borderId="11" xfId="0" applyFont="1" applyFill="1" applyBorder="1" applyAlignment="1" applyProtection="1">
      <alignment vertical="center"/>
      <protection/>
    </xf>
    <xf numFmtId="0" fontId="9" fillId="32" borderId="12" xfId="0" applyFont="1" applyFill="1" applyBorder="1" applyAlignment="1" applyProtection="1">
      <alignment vertical="center"/>
      <protection/>
    </xf>
    <xf numFmtId="0" fontId="9" fillId="32" borderId="13" xfId="0" applyFont="1" applyFill="1" applyBorder="1" applyAlignment="1" applyProtection="1">
      <alignment vertical="center"/>
      <protection/>
    </xf>
    <xf numFmtId="0" fontId="9" fillId="32" borderId="17" xfId="0" applyFont="1" applyFill="1" applyBorder="1" applyAlignment="1" applyProtection="1">
      <alignment vertical="center"/>
      <protection/>
    </xf>
    <xf numFmtId="0" fontId="9" fillId="32" borderId="13" xfId="0" applyFont="1" applyFill="1" applyBorder="1" applyAlignment="1" applyProtection="1">
      <alignment vertical="center" wrapText="1"/>
      <protection/>
    </xf>
    <xf numFmtId="0" fontId="9" fillId="32" borderId="11" xfId="0" applyFont="1" applyFill="1" applyBorder="1" applyAlignment="1" applyProtection="1">
      <alignment vertical="center" wrapText="1"/>
      <protection/>
    </xf>
    <xf numFmtId="0" fontId="9" fillId="32" borderId="12" xfId="0" applyFont="1" applyFill="1" applyBorder="1" applyAlignment="1" applyProtection="1">
      <alignment vertical="center" wrapText="1"/>
      <protection/>
    </xf>
    <xf numFmtId="3" fontId="9" fillId="1" borderId="13" xfId="0" applyNumberFormat="1" applyFont="1" applyFill="1" applyBorder="1" applyAlignment="1" applyProtection="1">
      <alignment vertical="center"/>
      <protection/>
    </xf>
    <xf numFmtId="3" fontId="9" fillId="1" borderId="11" xfId="0" applyNumberFormat="1" applyFont="1" applyFill="1" applyBorder="1" applyAlignment="1" applyProtection="1">
      <alignment vertical="center"/>
      <protection/>
    </xf>
    <xf numFmtId="3" fontId="9" fillId="1" borderId="12" xfId="0" applyNumberFormat="1" applyFont="1" applyFill="1" applyBorder="1" applyAlignment="1" applyProtection="1">
      <alignment vertical="center"/>
      <protection/>
    </xf>
    <xf numFmtId="0" fontId="9" fillId="32" borderId="0" xfId="0" applyFont="1" applyFill="1" applyAlignment="1" applyProtection="1">
      <alignment vertical="center"/>
      <protection/>
    </xf>
    <xf numFmtId="0" fontId="8" fillId="32"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8" fillId="32" borderId="0" xfId="0" applyFont="1" applyFill="1" applyAlignment="1" applyProtection="1">
      <alignment vertical="center"/>
      <protection/>
    </xf>
    <xf numFmtId="3" fontId="8" fillId="32" borderId="0" xfId="0" applyNumberFormat="1" applyFont="1" applyFill="1" applyAlignment="1" applyProtection="1">
      <alignment vertical="center"/>
      <protection/>
    </xf>
    <xf numFmtId="0" fontId="29" fillId="32" borderId="0" xfId="0" applyFont="1" applyFill="1" applyAlignment="1" applyProtection="1">
      <alignment vertical="center"/>
      <protection/>
    </xf>
    <xf numFmtId="0" fontId="9" fillId="32" borderId="0" xfId="0" applyFont="1" applyFill="1" applyAlignment="1" applyProtection="1">
      <alignment horizontal="center"/>
      <protection/>
    </xf>
    <xf numFmtId="0" fontId="5" fillId="32" borderId="0" xfId="0" applyFont="1" applyFill="1" applyAlignment="1" applyProtection="1">
      <alignment wrapText="1"/>
      <protection/>
    </xf>
    <xf numFmtId="0" fontId="6" fillId="32" borderId="0" xfId="0" applyFont="1" applyFill="1" applyAlignment="1" applyProtection="1">
      <alignment wrapText="1"/>
      <protection/>
    </xf>
    <xf numFmtId="0" fontId="9" fillId="32" borderId="0" xfId="0" applyFont="1" applyFill="1" applyBorder="1" applyAlignment="1" applyProtection="1">
      <alignment/>
      <protection/>
    </xf>
    <xf numFmtId="0" fontId="6" fillId="32" borderId="0" xfId="0" applyFont="1" applyFill="1" applyAlignment="1" applyProtection="1">
      <alignment/>
      <protection/>
    </xf>
    <xf numFmtId="0" fontId="18" fillId="32" borderId="0" xfId="0" applyFont="1" applyFill="1" applyAlignment="1" applyProtection="1">
      <alignment/>
      <protection/>
    </xf>
    <xf numFmtId="0" fontId="9" fillId="32" borderId="0" xfId="0" applyFont="1" applyFill="1" applyAlignment="1" applyProtection="1">
      <alignment horizontal="left" indent="4"/>
      <protection/>
    </xf>
    <xf numFmtId="0" fontId="9" fillId="32" borderId="0" xfId="0" applyFont="1" applyFill="1" applyBorder="1" applyAlignment="1" applyProtection="1">
      <alignment horizontal="center" vertical="center"/>
      <protection/>
    </xf>
    <xf numFmtId="0" fontId="18" fillId="32" borderId="0" xfId="0" applyFont="1" applyFill="1" applyAlignment="1" applyProtection="1">
      <alignment horizontal="right"/>
      <protection/>
    </xf>
    <xf numFmtId="0" fontId="16" fillId="32" borderId="0" xfId="0" applyFont="1" applyFill="1" applyAlignment="1" applyProtection="1">
      <alignment/>
      <protection/>
    </xf>
    <xf numFmtId="0" fontId="7" fillId="32" borderId="15" xfId="0" applyFont="1" applyFill="1" applyBorder="1" applyAlignment="1" applyProtection="1">
      <alignment horizontal="right"/>
      <protection/>
    </xf>
    <xf numFmtId="0" fontId="7" fillId="0" borderId="15" xfId="0" applyFont="1" applyFill="1" applyBorder="1" applyAlignment="1" applyProtection="1">
      <alignment horizontal="right" wrapText="1"/>
      <protection/>
    </xf>
    <xf numFmtId="0" fontId="7" fillId="0" borderId="15" xfId="0" applyFont="1" applyFill="1" applyBorder="1" applyAlignment="1" applyProtection="1">
      <alignment horizontal="right"/>
      <protection/>
    </xf>
    <xf numFmtId="0" fontId="7" fillId="32" borderId="0" xfId="0" applyFont="1" applyFill="1" applyAlignment="1" applyProtection="1">
      <alignment/>
      <protection/>
    </xf>
    <xf numFmtId="0" fontId="9" fillId="32" borderId="0" xfId="0" applyFont="1" applyFill="1" applyAlignment="1" applyProtection="1">
      <alignment/>
      <protection/>
    </xf>
    <xf numFmtId="0" fontId="9" fillId="32" borderId="19" xfId="0" applyFont="1" applyFill="1" applyBorder="1" applyAlignment="1" applyProtection="1">
      <alignment/>
      <protection/>
    </xf>
    <xf numFmtId="0" fontId="9" fillId="32" borderId="20" xfId="0" applyFont="1" applyFill="1" applyBorder="1" applyAlignment="1" applyProtection="1">
      <alignment/>
      <protection/>
    </xf>
    <xf numFmtId="0" fontId="9" fillId="32" borderId="0" xfId="0" applyFont="1" applyFill="1" applyAlignment="1" applyProtection="1">
      <alignment horizontal="center"/>
      <protection locked="0"/>
    </xf>
    <xf numFmtId="0" fontId="8" fillId="32" borderId="0" xfId="0" applyFont="1" applyFill="1" applyAlignment="1" applyProtection="1">
      <alignment/>
      <protection locked="0"/>
    </xf>
    <xf numFmtId="0" fontId="9" fillId="32" borderId="0" xfId="0" applyFont="1" applyFill="1" applyAlignment="1" applyProtection="1">
      <alignment horizontal="center" vertical="center"/>
      <protection locked="0"/>
    </xf>
    <xf numFmtId="0" fontId="9" fillId="32" borderId="10" xfId="0" applyFont="1" applyFill="1" applyBorder="1" applyAlignment="1" applyProtection="1">
      <alignment horizontal="center" vertical="center"/>
      <protection locked="0"/>
    </xf>
    <xf numFmtId="3" fontId="9" fillId="32" borderId="10" xfId="0" applyNumberFormat="1" applyFont="1" applyFill="1" applyBorder="1" applyAlignment="1" applyProtection="1">
      <alignment horizontal="center"/>
      <protection locked="0"/>
    </xf>
    <xf numFmtId="3" fontId="9" fillId="32" borderId="10" xfId="0" applyNumberFormat="1" applyFont="1" applyFill="1" applyBorder="1" applyAlignment="1" applyProtection="1">
      <alignment/>
      <protection locked="0"/>
    </xf>
    <xf numFmtId="0" fontId="9" fillId="32" borderId="12" xfId="0" applyFont="1" applyFill="1" applyBorder="1" applyAlignment="1" applyProtection="1">
      <alignment horizontal="center" vertical="center"/>
      <protection locked="0"/>
    </xf>
    <xf numFmtId="3" fontId="9" fillId="32" borderId="12" xfId="0" applyNumberFormat="1" applyFont="1" applyFill="1" applyBorder="1" applyAlignment="1" applyProtection="1">
      <alignment horizontal="center"/>
      <protection locked="0"/>
    </xf>
    <xf numFmtId="3" fontId="9" fillId="32" borderId="12" xfId="0" applyNumberFormat="1" applyFont="1" applyFill="1" applyBorder="1" applyAlignment="1" applyProtection="1">
      <alignment/>
      <protection locked="0"/>
    </xf>
    <xf numFmtId="3" fontId="9" fillId="32" borderId="12" xfId="0" applyNumberFormat="1" applyFont="1" applyFill="1" applyBorder="1" applyAlignment="1" applyProtection="1">
      <alignment horizontal="right"/>
      <protection locked="0"/>
    </xf>
    <xf numFmtId="0" fontId="9" fillId="32" borderId="13" xfId="0" applyFont="1" applyFill="1" applyBorder="1" applyAlignment="1" applyProtection="1">
      <alignment horizontal="center" vertical="center"/>
      <protection locked="0"/>
    </xf>
    <xf numFmtId="3" fontId="9" fillId="32" borderId="13" xfId="0" applyNumberFormat="1" applyFont="1" applyFill="1" applyBorder="1" applyAlignment="1" applyProtection="1">
      <alignment horizontal="center"/>
      <protection locked="0"/>
    </xf>
    <xf numFmtId="3" fontId="9" fillId="32" borderId="13" xfId="0" applyNumberFormat="1" applyFont="1" applyFill="1" applyBorder="1" applyAlignment="1" applyProtection="1">
      <alignment/>
      <protection locked="0"/>
    </xf>
    <xf numFmtId="0" fontId="7" fillId="32" borderId="0" xfId="0" applyFont="1" applyFill="1" applyBorder="1" applyAlignment="1" applyProtection="1">
      <alignment wrapText="1"/>
      <protection locked="0"/>
    </xf>
    <xf numFmtId="3" fontId="9" fillId="0" borderId="12" xfId="0" applyNumberFormat="1" applyFont="1" applyFill="1" applyBorder="1" applyAlignment="1" applyProtection="1">
      <alignment/>
      <protection locked="0"/>
    </xf>
    <xf numFmtId="0" fontId="7" fillId="32" borderId="15" xfId="0" applyFont="1" applyFill="1" applyBorder="1" applyAlignment="1" applyProtection="1">
      <alignment horizontal="center"/>
      <protection/>
    </xf>
    <xf numFmtId="0" fontId="7" fillId="32" borderId="15" xfId="0" applyFont="1" applyFill="1" applyBorder="1" applyAlignment="1" applyProtection="1">
      <alignment horizontal="center" wrapText="1"/>
      <protection/>
    </xf>
    <xf numFmtId="0" fontId="5" fillId="33" borderId="15"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16" fillId="32" borderId="10" xfId="0" applyFont="1" applyFill="1" applyBorder="1" applyAlignment="1" applyProtection="1">
      <alignment vertical="center"/>
      <protection/>
    </xf>
    <xf numFmtId="0" fontId="9" fillId="32" borderId="10" xfId="0" applyFont="1" applyFill="1" applyBorder="1" applyAlignment="1" applyProtection="1">
      <alignment horizontal="center" vertical="center"/>
      <protection/>
    </xf>
    <xf numFmtId="0" fontId="16" fillId="32" borderId="12" xfId="0" applyFont="1" applyFill="1" applyBorder="1" applyAlignment="1" applyProtection="1">
      <alignment vertical="center"/>
      <protection/>
    </xf>
    <xf numFmtId="0" fontId="9" fillId="32" borderId="12" xfId="0" applyFont="1" applyFill="1" applyBorder="1" applyAlignment="1" applyProtection="1">
      <alignment horizontal="center" vertical="center"/>
      <protection/>
    </xf>
    <xf numFmtId="0" fontId="16" fillId="32" borderId="12" xfId="0" applyFont="1" applyFill="1" applyBorder="1" applyAlignment="1" applyProtection="1">
      <alignment vertical="center" wrapText="1"/>
      <protection/>
    </xf>
    <xf numFmtId="0" fontId="16" fillId="32" borderId="13" xfId="0" applyFont="1" applyFill="1" applyBorder="1" applyAlignment="1" applyProtection="1">
      <alignment vertical="center"/>
      <protection/>
    </xf>
    <xf numFmtId="0" fontId="9" fillId="32" borderId="13" xfId="0" applyFont="1" applyFill="1" applyBorder="1" applyAlignment="1" applyProtection="1">
      <alignment horizontal="center" vertical="center"/>
      <protection/>
    </xf>
    <xf numFmtId="0" fontId="8" fillId="34" borderId="15" xfId="0" applyFont="1" applyFill="1" applyBorder="1" applyAlignment="1" applyProtection="1">
      <alignment horizontal="left" vertical="center"/>
      <protection/>
    </xf>
    <xf numFmtId="0" fontId="8" fillId="34" borderId="15" xfId="0" applyFont="1" applyFill="1" applyBorder="1" applyAlignment="1" applyProtection="1">
      <alignment horizontal="center" vertical="center" wrapText="1"/>
      <protection/>
    </xf>
    <xf numFmtId="0" fontId="20" fillId="32" borderId="21" xfId="0" applyFont="1" applyFill="1" applyBorder="1" applyAlignment="1" applyProtection="1">
      <alignment vertical="center"/>
      <protection/>
    </xf>
    <xf numFmtId="0" fontId="9" fillId="32" borderId="22" xfId="0" applyFont="1" applyFill="1" applyBorder="1" applyAlignment="1" applyProtection="1">
      <alignment vertical="center"/>
      <protection/>
    </xf>
    <xf numFmtId="0" fontId="9" fillId="32" borderId="23" xfId="0" applyFont="1" applyFill="1" applyBorder="1" applyAlignment="1" applyProtection="1">
      <alignment vertical="center"/>
      <protection/>
    </xf>
    <xf numFmtId="0" fontId="9" fillId="32" borderId="15" xfId="0" applyFont="1" applyFill="1" applyBorder="1" applyAlignment="1" applyProtection="1">
      <alignment/>
      <protection locked="0"/>
    </xf>
    <xf numFmtId="0" fontId="8" fillId="32" borderId="15" xfId="0" applyFont="1" applyFill="1" applyBorder="1" applyAlignment="1" applyProtection="1">
      <alignment horizontal="center" vertical="center"/>
      <protection locked="0"/>
    </xf>
    <xf numFmtId="3" fontId="8" fillId="32" borderId="15" xfId="0" applyNumberFormat="1" applyFont="1" applyFill="1" applyBorder="1" applyAlignment="1" applyProtection="1">
      <alignment/>
      <protection locked="0"/>
    </xf>
    <xf numFmtId="0" fontId="8" fillId="32" borderId="15" xfId="0" applyFont="1" applyFill="1" applyBorder="1" applyAlignment="1" applyProtection="1">
      <alignment/>
      <protection locked="0"/>
    </xf>
    <xf numFmtId="0" fontId="9" fillId="32" borderId="24" xfId="0" applyFont="1" applyFill="1" applyBorder="1" applyAlignment="1" applyProtection="1">
      <alignment/>
      <protection locked="0"/>
    </xf>
    <xf numFmtId="0" fontId="9" fillId="32" borderId="25" xfId="0" applyFont="1" applyFill="1" applyBorder="1" applyAlignment="1" applyProtection="1">
      <alignment/>
      <protection locked="0"/>
    </xf>
    <xf numFmtId="0" fontId="9" fillId="32" borderId="26" xfId="0" applyFont="1" applyFill="1" applyBorder="1" applyAlignment="1" applyProtection="1">
      <alignment/>
      <protection locked="0"/>
    </xf>
    <xf numFmtId="3" fontId="16" fillId="32" borderId="12" xfId="0" applyNumberFormat="1" applyFont="1" applyFill="1" applyBorder="1" applyAlignment="1" applyProtection="1">
      <alignment horizontal="center" vertical="center"/>
      <protection locked="0"/>
    </xf>
    <xf numFmtId="3" fontId="16" fillId="32" borderId="12" xfId="0" applyNumberFormat="1" applyFont="1" applyFill="1" applyBorder="1" applyAlignment="1" applyProtection="1">
      <alignment/>
      <protection locked="0"/>
    </xf>
    <xf numFmtId="0" fontId="16" fillId="32" borderId="12" xfId="0" applyFont="1" applyFill="1" applyBorder="1" applyAlignment="1" applyProtection="1">
      <alignment horizontal="center" vertical="center"/>
      <protection locked="0"/>
    </xf>
    <xf numFmtId="3" fontId="8" fillId="32" borderId="17" xfId="0" applyNumberFormat="1" applyFont="1" applyFill="1" applyBorder="1" applyAlignment="1" applyProtection="1">
      <alignment/>
      <protection locked="0"/>
    </xf>
    <xf numFmtId="0" fontId="8" fillId="32" borderId="17" xfId="0" applyFont="1" applyFill="1" applyBorder="1" applyAlignment="1" applyProtection="1">
      <alignment horizontal="center" vertical="center"/>
      <protection locked="0"/>
    </xf>
    <xf numFmtId="0" fontId="8" fillId="32" borderId="17" xfId="0" applyFont="1" applyFill="1" applyBorder="1" applyAlignment="1" applyProtection="1">
      <alignment/>
      <protection locked="0"/>
    </xf>
    <xf numFmtId="3" fontId="17" fillId="32" borderId="13" xfId="0" applyNumberFormat="1" applyFont="1" applyFill="1" applyBorder="1" applyAlignment="1" applyProtection="1">
      <alignment horizontal="center" vertical="center"/>
      <protection locked="0"/>
    </xf>
    <xf numFmtId="3" fontId="9" fillId="32" borderId="27" xfId="0" applyNumberFormat="1" applyFont="1" applyFill="1" applyBorder="1" applyAlignment="1" applyProtection="1">
      <alignment/>
      <protection locked="0"/>
    </xf>
    <xf numFmtId="0" fontId="9" fillId="32" borderId="28" xfId="0" applyFont="1" applyFill="1" applyBorder="1" applyAlignment="1" applyProtection="1">
      <alignment/>
      <protection locked="0"/>
    </xf>
    <xf numFmtId="0" fontId="9" fillId="32" borderId="17" xfId="0" applyFont="1" applyFill="1" applyBorder="1" applyAlignment="1" applyProtection="1">
      <alignment/>
      <protection locked="0"/>
    </xf>
    <xf numFmtId="0" fontId="8" fillId="32" borderId="0" xfId="0" applyFont="1" applyFill="1" applyBorder="1" applyAlignment="1" applyProtection="1">
      <alignment vertical="center" wrapText="1"/>
      <protection locked="0"/>
    </xf>
    <xf numFmtId="0" fontId="8" fillId="32" borderId="0" xfId="0" applyFont="1" applyFill="1" applyBorder="1" applyAlignment="1" applyProtection="1">
      <alignment horizontal="center" vertical="center"/>
      <protection locked="0"/>
    </xf>
    <xf numFmtId="3" fontId="8" fillId="32" borderId="0" xfId="0" applyNumberFormat="1" applyFont="1" applyFill="1" applyBorder="1" applyAlignment="1" applyProtection="1">
      <alignment/>
      <protection locked="0"/>
    </xf>
    <xf numFmtId="0" fontId="8" fillId="32" borderId="0" xfId="0" applyFont="1" applyFill="1" applyBorder="1" applyAlignment="1" applyProtection="1">
      <alignment/>
      <protection locked="0"/>
    </xf>
    <xf numFmtId="0" fontId="8" fillId="32" borderId="15" xfId="0" applyFont="1" applyFill="1" applyBorder="1" applyAlignment="1" applyProtection="1">
      <alignment horizontal="center" vertical="center" wrapText="1"/>
      <protection/>
    </xf>
    <xf numFmtId="0" fontId="7" fillId="32" borderId="15" xfId="0" applyFont="1" applyFill="1" applyBorder="1" applyAlignment="1" applyProtection="1">
      <alignment horizontal="center" vertical="center" wrapText="1"/>
      <protection/>
    </xf>
    <xf numFmtId="0" fontId="7" fillId="32" borderId="15" xfId="0" applyFont="1" applyFill="1" applyBorder="1" applyAlignment="1" applyProtection="1">
      <alignment horizontal="center" vertical="top" wrapText="1"/>
      <protection/>
    </xf>
    <xf numFmtId="0" fontId="2" fillId="33" borderId="15" xfId="0" applyFont="1" applyFill="1" applyBorder="1" applyAlignment="1" applyProtection="1">
      <alignment horizontal="center" vertical="top" wrapText="1"/>
      <protection/>
    </xf>
    <xf numFmtId="0" fontId="5" fillId="32" borderId="15" xfId="0" applyFont="1" applyFill="1" applyBorder="1" applyAlignment="1" applyProtection="1">
      <alignment vertical="top" wrapText="1"/>
      <protection/>
    </xf>
    <xf numFmtId="0" fontId="6" fillId="32" borderId="10" xfId="0" applyFont="1" applyFill="1" applyBorder="1" applyAlignment="1" applyProtection="1">
      <alignment vertical="top" wrapText="1"/>
      <protection/>
    </xf>
    <xf numFmtId="0" fontId="6" fillId="32" borderId="13" xfId="0" applyFont="1" applyFill="1" applyBorder="1" applyAlignment="1" applyProtection="1">
      <alignment vertical="top" wrapText="1"/>
      <protection/>
    </xf>
    <xf numFmtId="0" fontId="5" fillId="32" borderId="15" xfId="0" applyFont="1" applyFill="1" applyBorder="1" applyAlignment="1" applyProtection="1">
      <alignment horizontal="left" vertical="top" wrapText="1"/>
      <protection/>
    </xf>
    <xf numFmtId="0" fontId="6" fillId="32" borderId="12" xfId="0" applyFont="1" applyFill="1" applyBorder="1" applyAlignment="1" applyProtection="1">
      <alignment vertical="top" wrapText="1"/>
      <protection/>
    </xf>
    <xf numFmtId="0" fontId="4" fillId="32" borderId="12" xfId="0" applyFont="1" applyFill="1" applyBorder="1" applyAlignment="1" applyProtection="1">
      <alignment vertical="top" wrapText="1"/>
      <protection/>
    </xf>
    <xf numFmtId="0" fontId="5" fillId="32" borderId="15" xfId="0" applyFont="1" applyFill="1" applyBorder="1" applyAlignment="1" applyProtection="1">
      <alignment horizontal="left" wrapText="1"/>
      <protection/>
    </xf>
    <xf numFmtId="0" fontId="6" fillId="32" borderId="10" xfId="0" applyFont="1" applyFill="1" applyBorder="1" applyAlignment="1" applyProtection="1">
      <alignment horizontal="left" vertical="top" wrapText="1"/>
      <protection/>
    </xf>
    <xf numFmtId="0" fontId="6" fillId="32" borderId="13" xfId="0" applyFont="1" applyFill="1" applyBorder="1" applyAlignment="1" applyProtection="1">
      <alignment horizontal="left" vertical="center" wrapText="1"/>
      <protection/>
    </xf>
    <xf numFmtId="0" fontId="5" fillId="32" borderId="15" xfId="0" applyFont="1" applyFill="1" applyBorder="1" applyAlignment="1" applyProtection="1">
      <alignment horizontal="left" vertical="center" wrapText="1"/>
      <protection/>
    </xf>
    <xf numFmtId="0" fontId="16" fillId="32" borderId="13" xfId="0" applyFont="1" applyFill="1" applyBorder="1" applyAlignment="1" applyProtection="1">
      <alignment horizontal="center" vertical="center"/>
      <protection/>
    </xf>
    <xf numFmtId="0" fontId="8" fillId="34" borderId="15" xfId="0" applyFont="1" applyFill="1" applyBorder="1" applyAlignment="1" applyProtection="1">
      <alignment vertical="center" wrapText="1"/>
      <protection/>
    </xf>
    <xf numFmtId="0" fontId="8" fillId="34" borderId="15" xfId="0" applyFont="1" applyFill="1" applyBorder="1" applyAlignment="1" applyProtection="1">
      <alignment horizontal="center" vertical="center"/>
      <protection/>
    </xf>
    <xf numFmtId="0" fontId="9" fillId="32" borderId="10" xfId="0" applyFont="1" applyFill="1" applyBorder="1" applyAlignment="1" applyProtection="1">
      <alignment/>
      <protection locked="0"/>
    </xf>
    <xf numFmtId="0" fontId="16" fillId="32" borderId="12" xfId="0" applyFont="1" applyFill="1" applyBorder="1" applyAlignment="1" applyProtection="1">
      <alignment horizontal="right" vertical="center"/>
      <protection locked="0"/>
    </xf>
    <xf numFmtId="0" fontId="9" fillId="32" borderId="12" xfId="0" applyFont="1" applyFill="1" applyBorder="1" applyAlignment="1" applyProtection="1">
      <alignment/>
      <protection locked="0"/>
    </xf>
    <xf numFmtId="0" fontId="9" fillId="32" borderId="0" xfId="0" applyFont="1" applyFill="1" applyBorder="1" applyAlignment="1" applyProtection="1">
      <alignment/>
      <protection locked="0"/>
    </xf>
    <xf numFmtId="0" fontId="16" fillId="32" borderId="13" xfId="0" applyFont="1" applyFill="1" applyBorder="1" applyAlignment="1" applyProtection="1">
      <alignment horizontal="right" vertical="center"/>
      <protection locked="0"/>
    </xf>
    <xf numFmtId="0" fontId="9" fillId="32" borderId="13" xfId="0" applyFont="1" applyFill="1" applyBorder="1" applyAlignment="1" applyProtection="1">
      <alignment/>
      <protection locked="0"/>
    </xf>
    <xf numFmtId="0" fontId="9" fillId="32" borderId="15" xfId="0" applyFont="1" applyFill="1" applyBorder="1" applyAlignment="1" applyProtection="1">
      <alignment vertical="center"/>
      <protection locked="0"/>
    </xf>
    <xf numFmtId="0" fontId="6" fillId="32"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9" fillId="32" borderId="0" xfId="0" applyFont="1" applyFill="1" applyBorder="1" applyAlignment="1" applyProtection="1">
      <alignment horizontal="center"/>
      <protection locked="0"/>
    </xf>
    <xf numFmtId="0" fontId="9" fillId="32" borderId="0" xfId="0" applyFont="1" applyFill="1" applyBorder="1" applyAlignment="1" applyProtection="1">
      <alignment vertical="center"/>
      <protection locked="0"/>
    </xf>
    <xf numFmtId="0" fontId="9" fillId="0" borderId="15" xfId="0" applyFont="1" applyFill="1" applyBorder="1" applyAlignment="1" applyProtection="1">
      <alignment horizontal="right" vertical="center"/>
      <protection locked="0"/>
    </xf>
    <xf numFmtId="0" fontId="9" fillId="32" borderId="15" xfId="0" applyFont="1" applyFill="1" applyBorder="1" applyAlignment="1" applyProtection="1">
      <alignment horizontal="right" vertical="center"/>
      <protection locked="0"/>
    </xf>
    <xf numFmtId="0" fontId="8" fillId="32" borderId="15" xfId="0" applyFont="1" applyFill="1" applyBorder="1" applyAlignment="1" applyProtection="1">
      <alignment horizontal="center"/>
      <protection/>
    </xf>
    <xf numFmtId="0" fontId="8" fillId="33" borderId="15" xfId="0" applyFont="1" applyFill="1" applyBorder="1" applyAlignment="1" applyProtection="1">
      <alignment horizontal="center" vertical="center" wrapText="1"/>
      <protection/>
    </xf>
    <xf numFmtId="0" fontId="9" fillId="32" borderId="10" xfId="0" applyFont="1" applyFill="1" applyBorder="1" applyAlignment="1" applyProtection="1">
      <alignment vertical="center" wrapText="1"/>
      <protection/>
    </xf>
    <xf numFmtId="0" fontId="16" fillId="32" borderId="10" xfId="0" applyFont="1" applyFill="1" applyBorder="1" applyAlignment="1" applyProtection="1">
      <alignment horizontal="center" vertical="center"/>
      <protection/>
    </xf>
    <xf numFmtId="0" fontId="16" fillId="32" borderId="12" xfId="0" applyFont="1" applyFill="1" applyBorder="1" applyAlignment="1" applyProtection="1">
      <alignment horizontal="center" vertical="center"/>
      <protection/>
    </xf>
    <xf numFmtId="0" fontId="9" fillId="32" borderId="15" xfId="0" applyFont="1" applyFill="1" applyBorder="1" applyAlignment="1" applyProtection="1">
      <alignment vertical="center"/>
      <protection/>
    </xf>
    <xf numFmtId="0" fontId="7" fillId="34" borderId="15" xfId="0" applyFont="1" applyFill="1" applyBorder="1" applyAlignment="1" applyProtection="1">
      <alignment vertical="center"/>
      <protection/>
    </xf>
    <xf numFmtId="0" fontId="9" fillId="34" borderId="15" xfId="0" applyFont="1" applyFill="1" applyBorder="1" applyAlignment="1" applyProtection="1">
      <alignment horizontal="center" vertical="center"/>
      <protection/>
    </xf>
    <xf numFmtId="0" fontId="9" fillId="32" borderId="22" xfId="0" applyFont="1" applyFill="1" applyBorder="1" applyAlignment="1" applyProtection="1">
      <alignment/>
      <protection/>
    </xf>
    <xf numFmtId="0" fontId="9" fillId="32" borderId="23" xfId="0" applyFont="1" applyFill="1" applyBorder="1" applyAlignment="1" applyProtection="1">
      <alignment/>
      <protection/>
    </xf>
    <xf numFmtId="0" fontId="16" fillId="32" borderId="29" xfId="0" applyFont="1" applyFill="1" applyBorder="1" applyAlignment="1" applyProtection="1">
      <alignment vertical="center"/>
      <protection/>
    </xf>
    <xf numFmtId="0" fontId="9" fillId="32" borderId="30" xfId="0" applyFont="1" applyFill="1" applyBorder="1" applyAlignment="1" applyProtection="1">
      <alignment/>
      <protection/>
    </xf>
    <xf numFmtId="0" fontId="20" fillId="32" borderId="29" xfId="0" applyFont="1" applyFill="1" applyBorder="1" applyAlignment="1" applyProtection="1">
      <alignment vertical="center"/>
      <protection/>
    </xf>
    <xf numFmtId="0" fontId="9" fillId="32" borderId="31" xfId="0" applyFont="1" applyFill="1" applyBorder="1" applyAlignment="1" applyProtection="1">
      <alignment/>
      <protection/>
    </xf>
    <xf numFmtId="0" fontId="16" fillId="32" borderId="32" xfId="0" applyFont="1" applyFill="1" applyBorder="1" applyAlignment="1" applyProtection="1">
      <alignment horizontal="justify" vertical="top"/>
      <protection/>
    </xf>
    <xf numFmtId="0" fontId="9" fillId="32" borderId="32" xfId="0" applyFont="1" applyFill="1" applyBorder="1" applyAlignment="1" applyProtection="1">
      <alignment/>
      <protection/>
    </xf>
    <xf numFmtId="0" fontId="9" fillId="32" borderId="33" xfId="0" applyFont="1" applyFill="1" applyBorder="1" applyAlignment="1" applyProtection="1">
      <alignment/>
      <protection/>
    </xf>
    <xf numFmtId="3" fontId="9" fillId="32" borderId="18" xfId="0" applyNumberFormat="1" applyFont="1" applyFill="1" applyBorder="1" applyAlignment="1" applyProtection="1">
      <alignment vertical="center"/>
      <protection locked="0"/>
    </xf>
    <xf numFmtId="0" fontId="9" fillId="32" borderId="18" xfId="0" applyFont="1" applyFill="1" applyBorder="1" applyAlignment="1" applyProtection="1">
      <alignment vertical="center"/>
      <protection locked="0"/>
    </xf>
    <xf numFmtId="3" fontId="8" fillId="34" borderId="15" xfId="0" applyNumberFormat="1" applyFont="1" applyFill="1" applyBorder="1" applyAlignment="1" applyProtection="1">
      <alignment horizontal="center" vertical="center" wrapText="1"/>
      <protection/>
    </xf>
    <xf numFmtId="0" fontId="9" fillId="32" borderId="15" xfId="0" applyFont="1" applyFill="1" applyBorder="1" applyAlignment="1" applyProtection="1">
      <alignment/>
      <protection/>
    </xf>
    <xf numFmtId="0" fontId="9" fillId="32" borderId="15" xfId="0" applyFont="1" applyFill="1" applyBorder="1" applyAlignment="1" applyProtection="1">
      <alignment horizontal="center"/>
      <protection/>
    </xf>
    <xf numFmtId="3" fontId="8" fillId="34" borderId="15" xfId="0" applyNumberFormat="1" applyFont="1" applyFill="1" applyBorder="1" applyAlignment="1" applyProtection="1">
      <alignment/>
      <protection/>
    </xf>
    <xf numFmtId="3" fontId="8" fillId="32" borderId="15" xfId="0" applyNumberFormat="1" applyFont="1" applyFill="1" applyBorder="1" applyAlignment="1" applyProtection="1">
      <alignment/>
      <protection/>
    </xf>
    <xf numFmtId="0" fontId="8" fillId="32" borderId="17"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9" fillId="32" borderId="0" xfId="0" applyFont="1" applyFill="1" applyBorder="1" applyAlignment="1" applyProtection="1">
      <alignment horizontal="center"/>
      <protection/>
    </xf>
    <xf numFmtId="0" fontId="30" fillId="0" borderId="0" xfId="0" applyFont="1" applyAlignment="1">
      <alignment/>
    </xf>
    <xf numFmtId="0" fontId="33" fillId="0" borderId="15" xfId="0" applyFont="1" applyBorder="1" applyAlignment="1">
      <alignment horizontal="center" wrapText="1"/>
    </xf>
    <xf numFmtId="0" fontId="34" fillId="0" borderId="15" xfId="0" applyFont="1" applyBorder="1" applyAlignment="1">
      <alignment/>
    </xf>
    <xf numFmtId="0" fontId="34" fillId="35" borderId="15" xfId="0" applyFont="1" applyFill="1" applyBorder="1" applyAlignment="1">
      <alignment/>
    </xf>
    <xf numFmtId="0" fontId="34" fillId="35" borderId="15" xfId="0" applyFont="1" applyFill="1" applyBorder="1" applyAlignment="1" quotePrefix="1">
      <alignment/>
    </xf>
    <xf numFmtId="0" fontId="35" fillId="0" borderId="15" xfId="0" applyFont="1" applyFill="1" applyBorder="1" applyAlignment="1">
      <alignment/>
    </xf>
    <xf numFmtId="0" fontId="36" fillId="0" borderId="26" xfId="0" applyFont="1" applyBorder="1" applyAlignment="1">
      <alignment/>
    </xf>
    <xf numFmtId="0" fontId="8" fillId="0" borderId="26" xfId="0" applyFont="1" applyBorder="1" applyAlignment="1" applyProtection="1">
      <alignment/>
      <protection locked="0"/>
    </xf>
    <xf numFmtId="0" fontId="7" fillId="0" borderId="26" xfId="0" applyFont="1" applyBorder="1" applyAlignment="1" applyProtection="1">
      <alignment vertical="center"/>
      <protection locked="0"/>
    </xf>
    <xf numFmtId="0" fontId="8" fillId="0" borderId="25" xfId="0" applyFont="1" applyBorder="1" applyAlignment="1" applyProtection="1">
      <alignment/>
      <protection locked="0"/>
    </xf>
    <xf numFmtId="0" fontId="8" fillId="0" borderId="26" xfId="0" applyFont="1" applyBorder="1" applyAlignment="1" applyProtection="1">
      <alignment vertical="center"/>
      <protection locked="0"/>
    </xf>
    <xf numFmtId="0" fontId="8" fillId="0" borderId="24" xfId="0" applyFont="1" applyBorder="1" applyAlignment="1" applyProtection="1">
      <alignment/>
      <protection locked="0"/>
    </xf>
    <xf numFmtId="0" fontId="8" fillId="0" borderId="34" xfId="0" applyFont="1" applyBorder="1" applyAlignment="1" applyProtection="1">
      <alignment/>
      <protection locked="0"/>
    </xf>
    <xf numFmtId="0" fontId="2" fillId="0" borderId="26" xfId="0" applyFont="1" applyBorder="1" applyAlignment="1" applyProtection="1">
      <alignment vertical="center"/>
      <protection locked="0"/>
    </xf>
    <xf numFmtId="0" fontId="8" fillId="0" borderId="25" xfId="0" applyFont="1" applyBorder="1" applyAlignment="1" applyProtection="1">
      <alignment/>
      <protection locked="0"/>
    </xf>
    <xf numFmtId="0" fontId="8" fillId="0" borderId="18" xfId="0" applyFont="1" applyBorder="1" applyAlignment="1" applyProtection="1">
      <alignment/>
      <protection locked="0"/>
    </xf>
    <xf numFmtId="49" fontId="8" fillId="32" borderId="0" xfId="0" applyNumberFormat="1" applyFont="1" applyFill="1" applyBorder="1" applyAlignment="1" applyProtection="1">
      <alignment/>
      <protection locked="0"/>
    </xf>
    <xf numFmtId="0" fontId="37" fillId="34" borderId="15" xfId="0" applyFont="1" applyFill="1" applyBorder="1" applyAlignment="1" applyProtection="1">
      <alignment horizontal="right" vertical="center"/>
      <protection/>
    </xf>
    <xf numFmtId="0" fontId="31" fillId="0" borderId="15" xfId="0" applyFont="1" applyBorder="1" applyAlignment="1">
      <alignment/>
    </xf>
    <xf numFmtId="0" fontId="31" fillId="0" borderId="15" xfId="0" applyFont="1" applyBorder="1" applyAlignment="1">
      <alignment horizontal="left"/>
    </xf>
    <xf numFmtId="0" fontId="29" fillId="0" borderId="0" xfId="0" applyFont="1" applyFill="1" applyBorder="1" applyAlignment="1" applyProtection="1">
      <alignment vertical="center"/>
      <protection/>
    </xf>
    <xf numFmtId="3" fontId="29" fillId="0" borderId="0" xfId="0" applyNumberFormat="1" applyFont="1" applyFill="1" applyBorder="1" applyAlignment="1" applyProtection="1">
      <alignment vertical="center"/>
      <protection/>
    </xf>
    <xf numFmtId="0" fontId="29" fillId="0" borderId="35" xfId="0" applyFont="1" applyFill="1" applyBorder="1" applyAlignment="1" applyProtection="1">
      <alignment vertical="center"/>
      <protection/>
    </xf>
    <xf numFmtId="0" fontId="29" fillId="0" borderId="36" xfId="0" applyFont="1" applyFill="1" applyBorder="1" applyAlignment="1" applyProtection="1">
      <alignment vertical="center"/>
      <protection/>
    </xf>
    <xf numFmtId="0" fontId="9" fillId="0" borderId="11" xfId="0" applyFont="1" applyFill="1" applyBorder="1" applyAlignment="1" applyProtection="1">
      <alignment vertical="center"/>
      <protection/>
    </xf>
    <xf numFmtId="0" fontId="32" fillId="0" borderId="37" xfId="0" applyFont="1" applyBorder="1" applyAlignment="1">
      <alignment horizontal="center" wrapText="1"/>
    </xf>
    <xf numFmtId="0" fontId="33" fillId="0" borderId="38" xfId="0" applyFont="1" applyBorder="1" applyAlignment="1">
      <alignment horizontal="center" wrapText="1"/>
    </xf>
    <xf numFmtId="0" fontId="34" fillId="0" borderId="37" xfId="0" applyFont="1" applyBorder="1" applyAlignment="1">
      <alignment horizontal="right"/>
    </xf>
    <xf numFmtId="0" fontId="34" fillId="35" borderId="38" xfId="0" applyFont="1" applyFill="1" applyBorder="1" applyAlignment="1">
      <alignment/>
    </xf>
    <xf numFmtId="0" fontId="34" fillId="35" borderId="37" xfId="0" applyFont="1" applyFill="1" applyBorder="1" applyAlignment="1">
      <alignment/>
    </xf>
    <xf numFmtId="0" fontId="35" fillId="0" borderId="37" xfId="0" applyFont="1" applyBorder="1" applyAlignment="1">
      <alignment/>
    </xf>
    <xf numFmtId="0" fontId="35" fillId="0" borderId="39" xfId="0" applyFont="1" applyBorder="1" applyAlignment="1">
      <alignment/>
    </xf>
    <xf numFmtId="0" fontId="35" fillId="35" borderId="40" xfId="0" applyFont="1" applyFill="1" applyBorder="1" applyAlignment="1">
      <alignment/>
    </xf>
    <xf numFmtId="0" fontId="34" fillId="35" borderId="41" xfId="0" applyFont="1" applyFill="1" applyBorder="1" applyAlignment="1">
      <alignment/>
    </xf>
    <xf numFmtId="0" fontId="8" fillId="0" borderId="15" xfId="0" applyFont="1" applyFill="1" applyBorder="1" applyAlignment="1" applyProtection="1">
      <alignment horizontal="center"/>
      <protection/>
    </xf>
    <xf numFmtId="0" fontId="8" fillId="0" borderId="15" xfId="0" applyFont="1" applyFill="1" applyBorder="1" applyAlignment="1" applyProtection="1">
      <alignment horizontal="center" vertical="center" wrapText="1"/>
      <protection/>
    </xf>
    <xf numFmtId="0" fontId="16" fillId="0" borderId="15" xfId="0" applyFont="1" applyFill="1" applyBorder="1" applyAlignment="1" applyProtection="1">
      <alignment horizontal="right"/>
      <protection/>
    </xf>
    <xf numFmtId="0" fontId="4" fillId="0" borderId="20" xfId="0" applyFont="1" applyFill="1" applyBorder="1" applyAlignment="1" applyProtection="1">
      <alignment/>
      <protection/>
    </xf>
    <xf numFmtId="0" fontId="9" fillId="0" borderId="12" xfId="0" applyFont="1" applyFill="1" applyBorder="1" applyAlignment="1" applyProtection="1">
      <alignment vertical="center"/>
      <protection/>
    </xf>
    <xf numFmtId="0" fontId="9" fillId="0" borderId="14" xfId="0" applyFont="1" applyFill="1" applyBorder="1" applyAlignment="1" applyProtection="1">
      <alignment vertical="center" wrapText="1"/>
      <protection/>
    </xf>
    <xf numFmtId="0" fontId="9" fillId="0" borderId="14" xfId="0" applyFont="1" applyFill="1" applyBorder="1" applyAlignment="1" applyProtection="1">
      <alignment vertical="center"/>
      <protection/>
    </xf>
    <xf numFmtId="0" fontId="6" fillId="0" borderId="12" xfId="0" applyFont="1" applyFill="1" applyBorder="1" applyAlignment="1" applyProtection="1">
      <alignment vertical="top" wrapText="1"/>
      <protection/>
    </xf>
    <xf numFmtId="0" fontId="6" fillId="0" borderId="12" xfId="0" applyFont="1" applyFill="1" applyBorder="1" applyAlignment="1" applyProtection="1">
      <alignment wrapText="1"/>
      <protection/>
    </xf>
    <xf numFmtId="0" fontId="6" fillId="0" borderId="10" xfId="0" applyFont="1" applyFill="1" applyBorder="1" applyAlignment="1" applyProtection="1">
      <alignment vertical="top" wrapText="1"/>
      <protection/>
    </xf>
    <xf numFmtId="0" fontId="2" fillId="33" borderId="42" xfId="0" applyFont="1" applyFill="1" applyBorder="1" applyAlignment="1" applyProtection="1">
      <alignment horizontal="center" vertical="top" wrapText="1"/>
      <protection/>
    </xf>
    <xf numFmtId="0" fontId="40" fillId="0" borderId="15" xfId="0" applyFont="1" applyBorder="1" applyAlignment="1">
      <alignment wrapText="1"/>
    </xf>
    <xf numFmtId="0" fontId="40" fillId="0" borderId="15" xfId="0" applyFont="1" applyBorder="1" applyAlignment="1">
      <alignment/>
    </xf>
    <xf numFmtId="0" fontId="40" fillId="0" borderId="15" xfId="0" applyFont="1" applyBorder="1" applyAlignment="1">
      <alignment horizontal="left"/>
    </xf>
    <xf numFmtId="49" fontId="29" fillId="32" borderId="15" xfId="0" applyNumberFormat="1" applyFont="1" applyFill="1" applyBorder="1" applyAlignment="1" applyProtection="1">
      <alignment/>
      <protection locked="0"/>
    </xf>
    <xf numFmtId="0" fontId="10" fillId="0" borderId="15" xfId="60" applyBorder="1" applyAlignment="1" applyProtection="1">
      <alignment/>
      <protection/>
    </xf>
    <xf numFmtId="0" fontId="6" fillId="33" borderId="43" xfId="0" applyFont="1" applyFill="1" applyBorder="1" applyAlignment="1" applyProtection="1">
      <alignment horizontal="center" wrapText="1"/>
      <protection/>
    </xf>
    <xf numFmtId="0" fontId="4" fillId="33" borderId="44" xfId="0" applyFont="1" applyFill="1" applyBorder="1" applyAlignment="1" applyProtection="1">
      <alignment horizontal="center" wrapText="1"/>
      <protection/>
    </xf>
    <xf numFmtId="0" fontId="5" fillId="32" borderId="45" xfId="0" applyFont="1" applyFill="1" applyBorder="1" applyAlignment="1" applyProtection="1">
      <alignment horizontal="justify" wrapText="1"/>
      <protection/>
    </xf>
    <xf numFmtId="0" fontId="4" fillId="32" borderId="0" xfId="0" applyFont="1" applyFill="1" applyBorder="1" applyAlignment="1" applyProtection="1">
      <alignment wrapText="1"/>
      <protection/>
    </xf>
    <xf numFmtId="0" fontId="4" fillId="32" borderId="20" xfId="0" applyFont="1" applyFill="1" applyBorder="1" applyAlignment="1" applyProtection="1">
      <alignment/>
      <protection/>
    </xf>
    <xf numFmtId="0" fontId="6" fillId="33" borderId="46" xfId="0" applyFont="1" applyFill="1" applyBorder="1" applyAlignment="1" applyProtection="1">
      <alignment horizontal="center" wrapText="1"/>
      <protection/>
    </xf>
    <xf numFmtId="0" fontId="4" fillId="0" borderId="47" xfId="0" applyFont="1" applyBorder="1" applyAlignment="1" applyProtection="1">
      <alignment horizontal="center" wrapText="1"/>
      <protection/>
    </xf>
    <xf numFmtId="0" fontId="12" fillId="34" borderId="46" xfId="0" applyFont="1" applyFill="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13" fillId="34" borderId="43"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3" fillId="32" borderId="46" xfId="0" applyFont="1" applyFill="1" applyBorder="1" applyAlignment="1" applyProtection="1">
      <alignment horizontal="center" vertical="center" wrapText="1"/>
      <protection/>
    </xf>
    <xf numFmtId="0" fontId="27" fillId="32" borderId="47" xfId="0" applyFont="1" applyFill="1" applyBorder="1" applyAlignment="1" applyProtection="1">
      <alignment horizontal="center" vertical="center" wrapText="1"/>
      <protection/>
    </xf>
    <xf numFmtId="0" fontId="6" fillId="32" borderId="45" xfId="0" applyFont="1" applyFill="1" applyBorder="1" applyAlignment="1" applyProtection="1">
      <alignment horizontal="left" vertical="center" wrapText="1"/>
      <protection/>
    </xf>
    <xf numFmtId="0" fontId="4" fillId="32" borderId="0" xfId="0" applyFont="1" applyFill="1" applyBorder="1" applyAlignment="1" applyProtection="1">
      <alignment horizontal="left"/>
      <protection/>
    </xf>
    <xf numFmtId="0" fontId="6" fillId="34" borderId="48" xfId="0" applyFont="1" applyFill="1" applyBorder="1" applyAlignment="1" applyProtection="1">
      <alignment horizontal="center"/>
      <protection/>
    </xf>
    <xf numFmtId="0" fontId="0" fillId="34" borderId="49" xfId="0" applyFill="1" applyBorder="1" applyAlignment="1">
      <alignment/>
    </xf>
    <xf numFmtId="0" fontId="0" fillId="34" borderId="50" xfId="0" applyFill="1" applyBorder="1" applyAlignment="1">
      <alignment/>
    </xf>
    <xf numFmtId="0" fontId="5" fillId="32" borderId="43" xfId="0" applyFont="1" applyFill="1" applyBorder="1" applyAlignment="1" applyProtection="1">
      <alignment wrapText="1"/>
      <protection/>
    </xf>
    <xf numFmtId="0" fontId="4" fillId="32" borderId="44" xfId="0" applyFont="1" applyFill="1" applyBorder="1" applyAlignment="1" applyProtection="1">
      <alignment wrapText="1"/>
      <protection/>
    </xf>
    <xf numFmtId="0" fontId="4" fillId="32" borderId="51" xfId="0" applyFont="1" applyFill="1" applyBorder="1" applyAlignment="1" applyProtection="1">
      <alignment/>
      <protection/>
    </xf>
    <xf numFmtId="0" fontId="25" fillId="32" borderId="0" xfId="0" applyFont="1" applyFill="1" applyAlignment="1" applyProtection="1">
      <alignment horizontal="center" vertical="center"/>
      <protection/>
    </xf>
    <xf numFmtId="0" fontId="24" fillId="32" borderId="0" xfId="0" applyFont="1" applyFill="1" applyAlignment="1" applyProtection="1">
      <alignment horizontal="center" vertical="center"/>
      <protection/>
    </xf>
    <xf numFmtId="0" fontId="26" fillId="32" borderId="0" xfId="0" applyFont="1" applyFill="1" applyAlignment="1" applyProtection="1">
      <alignment horizontal="center" vertical="center"/>
      <protection/>
    </xf>
    <xf numFmtId="0" fontId="5" fillId="0" borderId="45" xfId="0" applyFont="1" applyFill="1" applyBorder="1" applyAlignment="1" applyProtection="1">
      <alignment wrapText="1"/>
      <protection/>
    </xf>
    <xf numFmtId="0" fontId="4" fillId="0" borderId="0" xfId="0" applyFont="1" applyFill="1" applyBorder="1" applyAlignment="1" applyProtection="1">
      <alignment wrapText="1"/>
      <protection/>
    </xf>
    <xf numFmtId="0" fontId="4" fillId="0" borderId="20" xfId="0" applyFont="1" applyFill="1" applyBorder="1" applyAlignment="1" applyProtection="1">
      <alignment wrapText="1"/>
      <protection/>
    </xf>
    <xf numFmtId="0" fontId="5" fillId="32" borderId="45" xfId="0" applyFont="1" applyFill="1" applyBorder="1" applyAlignment="1" applyProtection="1">
      <alignment wrapText="1"/>
      <protection/>
    </xf>
    <xf numFmtId="0" fontId="38" fillId="0" borderId="45" xfId="0" applyFont="1" applyFill="1" applyBorder="1" applyAlignment="1" applyProtection="1">
      <alignment/>
      <protection/>
    </xf>
    <xf numFmtId="0" fontId="39" fillId="0" borderId="0" xfId="0" applyFont="1" applyFill="1" applyBorder="1" applyAlignment="1" applyProtection="1">
      <alignment/>
      <protection/>
    </xf>
    <xf numFmtId="0" fontId="8" fillId="32" borderId="15" xfId="0" applyFont="1" applyFill="1" applyBorder="1" applyAlignment="1" applyProtection="1">
      <alignment horizontal="center" vertical="center"/>
      <protection/>
    </xf>
    <xf numFmtId="0" fontId="9" fillId="0" borderId="15" xfId="0" applyFont="1" applyBorder="1" applyAlignment="1" applyProtection="1">
      <alignment vertical="center"/>
      <protection/>
    </xf>
    <xf numFmtId="0" fontId="9" fillId="0" borderId="52" xfId="0" applyFont="1" applyFill="1" applyBorder="1" applyAlignment="1" applyProtection="1">
      <alignment vertical="center" wrapText="1"/>
      <protection/>
    </xf>
    <xf numFmtId="0" fontId="9" fillId="0" borderId="53" xfId="0" applyFont="1" applyFill="1" applyBorder="1" applyAlignment="1" applyProtection="1">
      <alignment vertical="center"/>
      <protection/>
    </xf>
    <xf numFmtId="0" fontId="9" fillId="0" borderId="54" xfId="0" applyFont="1" applyFill="1" applyBorder="1" applyAlignment="1" applyProtection="1">
      <alignment vertical="center"/>
      <protection/>
    </xf>
    <xf numFmtId="0" fontId="0" fillId="0" borderId="53" xfId="0" applyFill="1" applyBorder="1" applyAlignment="1">
      <alignment vertical="center"/>
    </xf>
    <xf numFmtId="0" fontId="0" fillId="0" borderId="54" xfId="0" applyFill="1" applyBorder="1" applyAlignment="1">
      <alignment vertical="center"/>
    </xf>
    <xf numFmtId="0" fontId="16" fillId="32" borderId="29" xfId="0" applyFont="1" applyFill="1" applyBorder="1" applyAlignment="1" applyProtection="1">
      <alignment horizontal="justify" vertical="center" wrapText="1"/>
      <protection/>
    </xf>
    <xf numFmtId="0" fontId="9" fillId="32" borderId="0" xfId="0" applyFont="1" applyFill="1" applyBorder="1" applyAlignment="1" applyProtection="1">
      <alignment vertical="center" wrapText="1"/>
      <protection/>
    </xf>
    <xf numFmtId="0" fontId="9" fillId="32" borderId="30" xfId="0" applyFont="1" applyFill="1" applyBorder="1" applyAlignment="1" applyProtection="1">
      <alignment vertical="center" wrapText="1"/>
      <protection/>
    </xf>
    <xf numFmtId="0" fontId="16" fillId="32" borderId="31" xfId="0" applyFont="1" applyFill="1" applyBorder="1" applyAlignment="1" applyProtection="1">
      <alignment horizontal="justify" vertical="center" wrapText="1"/>
      <protection/>
    </xf>
    <xf numFmtId="0" fontId="9" fillId="32" borderId="32" xfId="0" applyFont="1" applyFill="1" applyBorder="1" applyAlignment="1" applyProtection="1">
      <alignment vertical="center" wrapText="1"/>
      <protection/>
    </xf>
    <xf numFmtId="0" fontId="9" fillId="32" borderId="33" xfId="0" applyFont="1" applyFill="1" applyBorder="1" applyAlignment="1" applyProtection="1">
      <alignment vertical="center" wrapText="1"/>
      <protection/>
    </xf>
    <xf numFmtId="0" fontId="7" fillId="32" borderId="46" xfId="0" applyFont="1" applyFill="1" applyBorder="1" applyAlignment="1" applyProtection="1">
      <alignment horizontal="center" vertical="center"/>
      <protection locked="0"/>
    </xf>
    <xf numFmtId="0" fontId="9" fillId="32" borderId="47" xfId="0" applyFont="1" applyFill="1" applyBorder="1" applyAlignment="1" applyProtection="1">
      <alignment horizontal="center" vertical="center"/>
      <protection locked="0"/>
    </xf>
    <xf numFmtId="0" fontId="9" fillId="32" borderId="19" xfId="0" applyFont="1" applyFill="1" applyBorder="1" applyAlignment="1" applyProtection="1">
      <alignment horizontal="center" vertical="center"/>
      <protection locked="0"/>
    </xf>
    <xf numFmtId="0" fontId="7" fillId="32" borderId="55" xfId="0" applyFont="1" applyFill="1" applyBorder="1" applyAlignment="1" applyProtection="1">
      <alignment horizontal="center" vertical="center" wrapText="1"/>
      <protection/>
    </xf>
    <xf numFmtId="0" fontId="8" fillId="32" borderId="56" xfId="0" applyFont="1" applyFill="1" applyBorder="1" applyAlignment="1" applyProtection="1">
      <alignment horizontal="center" vertical="center" wrapText="1"/>
      <protection/>
    </xf>
    <xf numFmtId="0" fontId="8" fillId="32" borderId="56" xfId="0" applyFont="1" applyFill="1" applyBorder="1" applyAlignment="1" applyProtection="1">
      <alignment horizontal="center" vertical="center"/>
      <protection/>
    </xf>
    <xf numFmtId="0" fontId="8" fillId="32" borderId="42" xfId="0" applyFont="1" applyFill="1" applyBorder="1" applyAlignment="1" applyProtection="1">
      <alignment horizontal="center" vertical="center"/>
      <protection/>
    </xf>
    <xf numFmtId="0" fontId="19" fillId="33" borderId="55" xfId="0" applyFont="1" applyFill="1" applyBorder="1" applyAlignment="1" applyProtection="1">
      <alignment horizontal="center" vertical="top" wrapText="1"/>
      <protection/>
    </xf>
    <xf numFmtId="0" fontId="19" fillId="33" borderId="56" xfId="0" applyFont="1" applyFill="1" applyBorder="1" applyAlignment="1" applyProtection="1">
      <alignment horizontal="center" vertical="top" wrapText="1"/>
      <protection/>
    </xf>
    <xf numFmtId="0" fontId="19" fillId="33" borderId="42" xfId="0" applyFont="1" applyFill="1" applyBorder="1" applyAlignment="1" applyProtection="1">
      <alignment horizontal="center" vertical="top" wrapText="1"/>
      <protection/>
    </xf>
    <xf numFmtId="0" fontId="2" fillId="33" borderId="16" xfId="0" applyFont="1" applyFill="1" applyBorder="1" applyAlignment="1" applyProtection="1" quotePrefix="1">
      <alignment horizontal="center" vertical="center" wrapText="1"/>
      <protection/>
    </xf>
    <xf numFmtId="0" fontId="21" fillId="33" borderId="17" xfId="0" applyFont="1" applyFill="1" applyBorder="1" applyAlignment="1" applyProtection="1">
      <alignment/>
      <protection/>
    </xf>
    <xf numFmtId="0" fontId="2" fillId="33" borderId="16" xfId="0"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5" fillId="33" borderId="16" xfId="0" applyFont="1" applyFill="1" applyBorder="1" applyAlignment="1" applyProtection="1">
      <alignment horizontal="left" vertical="center" wrapText="1" indent="6"/>
      <protection/>
    </xf>
    <xf numFmtId="0" fontId="3" fillId="33" borderId="17" xfId="0" applyFont="1" applyFill="1" applyBorder="1" applyAlignment="1" applyProtection="1">
      <alignment vertical="center" wrapText="1"/>
      <protection/>
    </xf>
    <xf numFmtId="0" fontId="20" fillId="32" borderId="21" xfId="0" applyFont="1" applyFill="1" applyBorder="1" applyAlignment="1" applyProtection="1">
      <alignment vertical="center"/>
      <protection/>
    </xf>
    <xf numFmtId="0" fontId="24" fillId="0" borderId="22" xfId="0" applyFont="1" applyBorder="1" applyAlignment="1" applyProtection="1">
      <alignment/>
      <protection/>
    </xf>
    <xf numFmtId="0" fontId="24" fillId="0" borderId="23" xfId="0" applyFont="1" applyBorder="1" applyAlignment="1" applyProtection="1">
      <alignment/>
      <protection/>
    </xf>
    <xf numFmtId="0" fontId="5" fillId="32" borderId="29" xfId="0" applyFont="1" applyFill="1" applyBorder="1" applyAlignment="1" applyProtection="1">
      <alignment horizontal="left" wrapText="1"/>
      <protection/>
    </xf>
    <xf numFmtId="0" fontId="4" fillId="32" borderId="0" xfId="0" applyFont="1" applyFill="1" applyBorder="1" applyAlignment="1" applyProtection="1">
      <alignment/>
      <protection/>
    </xf>
    <xf numFmtId="0" fontId="4" fillId="32" borderId="30" xfId="0" applyFont="1" applyFill="1" applyBorder="1" applyAlignment="1" applyProtection="1">
      <alignment/>
      <protection/>
    </xf>
    <xf numFmtId="0" fontId="4" fillId="32" borderId="30" xfId="0" applyFont="1" applyFill="1" applyBorder="1" applyAlignment="1" applyProtection="1">
      <alignment horizontal="left"/>
      <protection/>
    </xf>
    <xf numFmtId="0" fontId="7" fillId="32" borderId="29" xfId="0" applyFont="1" applyFill="1" applyBorder="1" applyAlignment="1" applyProtection="1">
      <alignment horizontal="left" wrapText="1"/>
      <protection/>
    </xf>
    <xf numFmtId="0" fontId="8" fillId="32" borderId="0" xfId="0" applyFont="1" applyFill="1" applyBorder="1" applyAlignment="1" applyProtection="1">
      <alignment wrapText="1"/>
      <protection/>
    </xf>
    <xf numFmtId="0" fontId="8" fillId="32" borderId="30" xfId="0" applyFont="1" applyFill="1" applyBorder="1" applyAlignment="1" applyProtection="1">
      <alignment wrapText="1"/>
      <protection/>
    </xf>
    <xf numFmtId="0" fontId="4" fillId="32" borderId="0" xfId="0" applyFont="1" applyFill="1" applyBorder="1" applyAlignment="1" applyProtection="1">
      <alignment horizontal="left" wrapText="1"/>
      <protection/>
    </xf>
    <xf numFmtId="0" fontId="4" fillId="32" borderId="30" xfId="0" applyFont="1" applyFill="1" applyBorder="1" applyAlignment="1" applyProtection="1">
      <alignment horizontal="left" wrapText="1"/>
      <protection/>
    </xf>
    <xf numFmtId="0" fontId="5" fillId="32" borderId="31" xfId="0" applyFont="1" applyFill="1" applyBorder="1" applyAlignment="1" applyProtection="1">
      <alignment horizontal="left" wrapText="1"/>
      <protection/>
    </xf>
    <xf numFmtId="0" fontId="4" fillId="32" borderId="32" xfId="0" applyFont="1" applyFill="1" applyBorder="1" applyAlignment="1" applyProtection="1">
      <alignment/>
      <protection/>
    </xf>
    <xf numFmtId="0" fontId="4" fillId="32" borderId="33" xfId="0" applyFont="1" applyFill="1" applyBorder="1" applyAlignment="1" applyProtection="1">
      <alignment/>
      <protection/>
    </xf>
    <xf numFmtId="0" fontId="4" fillId="32" borderId="30" xfId="0" applyFont="1" applyFill="1" applyBorder="1" applyAlignment="1" applyProtection="1">
      <alignment wrapText="1"/>
      <protection/>
    </xf>
    <xf numFmtId="0" fontId="5" fillId="32" borderId="29" xfId="0" applyFont="1" applyFill="1" applyBorder="1" applyAlignment="1" applyProtection="1">
      <alignment vertical="center"/>
      <protection/>
    </xf>
    <xf numFmtId="0" fontId="4" fillId="0" borderId="0" xfId="0" applyFont="1" applyBorder="1" applyAlignment="1" applyProtection="1">
      <alignment/>
      <protection/>
    </xf>
    <xf numFmtId="0" fontId="4" fillId="0" borderId="30" xfId="0" applyFont="1" applyBorder="1" applyAlignment="1" applyProtection="1">
      <alignment/>
      <protection/>
    </xf>
    <xf numFmtId="0" fontId="8" fillId="32" borderId="55" xfId="0" applyFont="1" applyFill="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1" fillId="0" borderId="0" xfId="0" applyFont="1" applyAlignment="1" applyProtection="1">
      <alignment horizontal="justify" wrapText="1"/>
      <protection locked="0"/>
    </xf>
    <xf numFmtId="0" fontId="0" fillId="0" borderId="0" xfId="0" applyAlignment="1" applyProtection="1">
      <alignment/>
      <protection locked="0"/>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xdr:row>
      <xdr:rowOff>0</xdr:rowOff>
    </xdr:from>
    <xdr:to>
      <xdr:col>0</xdr:col>
      <xdr:colOff>1171575</xdr:colOff>
      <xdr:row>3</xdr:row>
      <xdr:rowOff>95250</xdr:rowOff>
    </xdr:to>
    <xdr:pic>
      <xdr:nvPicPr>
        <xdr:cNvPr id="1" name="Picture 2" descr="logoESYE"/>
        <xdr:cNvPicPr preferRelativeResize="1">
          <a:picLocks noChangeAspect="1"/>
        </xdr:cNvPicPr>
      </xdr:nvPicPr>
      <xdr:blipFill>
        <a:blip r:embed="rId1"/>
        <a:stretch>
          <a:fillRect/>
        </a:stretch>
      </xdr:blipFill>
      <xdr:spPr>
        <a:xfrm>
          <a:off x="695325" y="809625"/>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sxiza@spiliopoulio.gr"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9"/>
  <sheetViews>
    <sheetView tabSelected="1" zoomScalePageLayoutView="0" workbookViewId="0" topLeftCell="A8">
      <selection activeCell="F32" sqref="F32"/>
    </sheetView>
  </sheetViews>
  <sheetFormatPr defaultColWidth="8.875" defaultRowHeight="12.75"/>
  <cols>
    <col min="1" max="1" width="36.25390625" style="2" customWidth="1"/>
    <col min="2" max="2" width="58.75390625" style="2" customWidth="1"/>
    <col min="3" max="3" width="11.75390625" style="2" customWidth="1"/>
    <col min="4" max="4" width="12.625" style="2" customWidth="1"/>
    <col min="5" max="5" width="10.75390625" style="2" customWidth="1"/>
    <col min="6" max="16384" width="8.875" style="2" customWidth="1"/>
  </cols>
  <sheetData>
    <row r="1" spans="1:5" ht="31.5" customHeight="1">
      <c r="A1" s="78"/>
      <c r="B1" s="59"/>
      <c r="C1" s="59"/>
      <c r="D1" s="59"/>
      <c r="E1" s="59"/>
    </row>
    <row r="2" spans="1:5" ht="32.25" customHeight="1">
      <c r="A2" s="79" t="s">
        <v>213</v>
      </c>
      <c r="B2" s="59"/>
      <c r="C2" s="59"/>
      <c r="D2" s="59"/>
      <c r="E2" s="59"/>
    </row>
    <row r="3" spans="1:5" ht="26.25" customHeight="1">
      <c r="A3" s="59"/>
      <c r="B3" s="60"/>
      <c r="C3" s="260" t="s">
        <v>20</v>
      </c>
      <c r="D3" s="261"/>
      <c r="E3" s="261"/>
    </row>
    <row r="4" spans="1:5" ht="51" customHeight="1">
      <c r="A4" s="80" t="s">
        <v>98</v>
      </c>
      <c r="B4" s="59"/>
      <c r="C4" s="255" t="s">
        <v>9</v>
      </c>
      <c r="D4" s="256"/>
      <c r="E4" s="256"/>
    </row>
    <row r="5" spans="1:5" ht="41.25" customHeight="1">
      <c r="A5" s="80" t="s">
        <v>97</v>
      </c>
      <c r="B5" s="59"/>
      <c r="C5" s="59"/>
      <c r="D5" s="59"/>
      <c r="E5" s="59"/>
    </row>
    <row r="6" spans="1:5" ht="12.75">
      <c r="A6" s="82" t="s">
        <v>11</v>
      </c>
      <c r="B6" s="59"/>
      <c r="C6" s="59"/>
      <c r="D6" s="59"/>
      <c r="E6" s="59"/>
    </row>
    <row r="7" spans="1:5" ht="12.75">
      <c r="A7" s="82" t="s">
        <v>12</v>
      </c>
      <c r="B7" s="59"/>
      <c r="C7" s="59"/>
      <c r="D7" s="59"/>
      <c r="E7" s="59"/>
    </row>
    <row r="8" spans="1:5" ht="12.75">
      <c r="A8" s="82" t="s">
        <v>13</v>
      </c>
      <c r="B8" s="83"/>
      <c r="C8" s="59"/>
      <c r="D8" s="59"/>
      <c r="E8" s="59"/>
    </row>
    <row r="9" spans="1:5" ht="12.75">
      <c r="A9" s="82" t="s">
        <v>14</v>
      </c>
      <c r="B9" s="59"/>
      <c r="C9" s="59"/>
      <c r="D9" s="59"/>
      <c r="E9" s="59"/>
    </row>
    <row r="10" spans="1:5" ht="12.75">
      <c r="A10" s="84"/>
      <c r="B10" s="59"/>
      <c r="C10" s="59"/>
      <c r="D10" s="59"/>
      <c r="E10" s="59"/>
    </row>
    <row r="11" spans="1:5" ht="21" customHeight="1">
      <c r="A11" s="262" t="s">
        <v>169</v>
      </c>
      <c r="B11" s="263"/>
      <c r="C11" s="263"/>
      <c r="D11" s="263"/>
      <c r="E11" s="263"/>
    </row>
    <row r="12" spans="1:5" ht="18" customHeight="1">
      <c r="A12" s="264" t="s">
        <v>279</v>
      </c>
      <c r="B12" s="265"/>
      <c r="C12" s="265"/>
      <c r="D12" s="265"/>
      <c r="E12" s="265"/>
    </row>
    <row r="13" spans="1:5" ht="18.75" customHeight="1">
      <c r="A13" s="85"/>
      <c r="B13" s="85"/>
      <c r="C13" s="85"/>
      <c r="D13" s="85"/>
      <c r="E13" s="85"/>
    </row>
    <row r="14" spans="1:5" ht="27" customHeight="1">
      <c r="A14" s="276" t="s">
        <v>266</v>
      </c>
      <c r="B14" s="277"/>
      <c r="C14" s="277"/>
      <c r="D14" s="277"/>
      <c r="E14" s="277"/>
    </row>
    <row r="15" spans="1:5" ht="22.5" customHeight="1">
      <c r="A15" s="278" t="s">
        <v>48</v>
      </c>
      <c r="B15" s="277"/>
      <c r="C15" s="277"/>
      <c r="D15" s="277"/>
      <c r="E15" s="277"/>
    </row>
    <row r="16" spans="1:5" ht="21" customHeight="1" thickBot="1">
      <c r="A16" s="86"/>
      <c r="B16" s="59"/>
      <c r="C16" s="59"/>
      <c r="D16" s="59"/>
      <c r="E16" s="59"/>
    </row>
    <row r="17" spans="1:6" ht="15.75" customHeight="1" thickTop="1">
      <c r="A17" s="87"/>
      <c r="B17" s="59"/>
      <c r="D17" s="270" t="s">
        <v>49</v>
      </c>
      <c r="E17" s="271"/>
      <c r="F17" s="272"/>
    </row>
    <row r="18" spans="1:6" ht="30" customHeight="1">
      <c r="A18" s="88" t="s">
        <v>220</v>
      </c>
      <c r="B18" s="250" t="s">
        <v>309</v>
      </c>
      <c r="D18" s="230"/>
      <c r="E18" s="206"/>
      <c r="F18" s="231"/>
    </row>
    <row r="19" spans="1:6" ht="27" customHeight="1">
      <c r="A19" s="89" t="s">
        <v>287</v>
      </c>
      <c r="B19" s="251" t="s">
        <v>308</v>
      </c>
      <c r="D19" s="232"/>
      <c r="E19" s="207"/>
      <c r="F19" s="233"/>
    </row>
    <row r="20" spans="1:6" ht="25.5" customHeight="1">
      <c r="A20" s="241" t="s">
        <v>288</v>
      </c>
      <c r="B20" s="251" t="s">
        <v>307</v>
      </c>
      <c r="D20" s="234"/>
      <c r="E20" s="209"/>
      <c r="F20" s="233"/>
    </row>
    <row r="21" spans="1:6" ht="18" customHeight="1">
      <c r="A21" s="90" t="s">
        <v>10</v>
      </c>
      <c r="B21" s="252" t="s">
        <v>306</v>
      </c>
      <c r="D21" s="234"/>
      <c r="E21" s="208"/>
      <c r="F21" s="233"/>
    </row>
    <row r="22" spans="1:6" ht="24.75" customHeight="1">
      <c r="A22" s="89" t="s">
        <v>183</v>
      </c>
      <c r="B22" s="251" t="s">
        <v>305</v>
      </c>
      <c r="D22" s="235"/>
      <c r="E22" s="210"/>
      <c r="F22" s="233"/>
    </row>
    <row r="23" spans="1:6" ht="20.25" customHeight="1" thickBot="1">
      <c r="A23" s="90" t="s">
        <v>95</v>
      </c>
      <c r="B23" s="251" t="s">
        <v>304</v>
      </c>
      <c r="D23" s="236"/>
      <c r="E23" s="237"/>
      <c r="F23" s="238"/>
    </row>
    <row r="24" spans="1:5" ht="19.5" customHeight="1" thickTop="1">
      <c r="A24" s="88" t="s">
        <v>96</v>
      </c>
      <c r="B24" s="251"/>
      <c r="C24" s="205"/>
      <c r="D24" s="4"/>
      <c r="E24" s="4"/>
    </row>
    <row r="25" spans="1:5" ht="18" customHeight="1">
      <c r="A25" s="88" t="s">
        <v>208</v>
      </c>
      <c r="B25" s="253" t="s">
        <v>303</v>
      </c>
      <c r="C25" s="221"/>
      <c r="D25" s="7"/>
      <c r="E25" s="7"/>
    </row>
    <row r="26" spans="1:5" ht="24" customHeight="1">
      <c r="A26" s="91" t="s">
        <v>50</v>
      </c>
      <c r="B26" s="92"/>
      <c r="C26" s="92"/>
      <c r="D26" s="92"/>
      <c r="E26" s="92"/>
    </row>
    <row r="27" spans="1:2" ht="15.75" customHeight="1">
      <c r="A27" s="88" t="s">
        <v>176</v>
      </c>
      <c r="B27" s="223" t="s">
        <v>310</v>
      </c>
    </row>
    <row r="28" spans="1:2" ht="15.75" customHeight="1">
      <c r="A28" s="88" t="s">
        <v>177</v>
      </c>
      <c r="B28" s="224">
        <v>2132023422</v>
      </c>
    </row>
    <row r="29" spans="1:2" ht="15.75" customHeight="1">
      <c r="A29" s="88" t="s">
        <v>178</v>
      </c>
      <c r="B29" s="254" t="s">
        <v>311</v>
      </c>
    </row>
    <row r="30" spans="1:2" ht="12.75">
      <c r="A30" s="6"/>
      <c r="B30" s="6"/>
    </row>
    <row r="32" spans="1:2" ht="12.75">
      <c r="A32" s="8"/>
      <c r="B32" s="8"/>
    </row>
    <row r="33" ht="12.75">
      <c r="A33" s="9"/>
    </row>
    <row r="34" ht="12.75">
      <c r="A34" s="9"/>
    </row>
    <row r="35" spans="1:6" ht="18" customHeight="1">
      <c r="A35" s="266" t="s">
        <v>51</v>
      </c>
      <c r="B35" s="267"/>
      <c r="C35" s="267"/>
      <c r="D35" s="267"/>
      <c r="E35" s="267"/>
      <c r="F35" s="93"/>
    </row>
    <row r="36" spans="1:6" ht="21.75" customHeight="1">
      <c r="A36" s="268" t="s">
        <v>252</v>
      </c>
      <c r="B36" s="269"/>
      <c r="C36" s="269"/>
      <c r="D36" s="269"/>
      <c r="E36" s="269"/>
      <c r="F36" s="94"/>
    </row>
    <row r="37" spans="1:6" ht="57.75" customHeight="1">
      <c r="A37" s="257" t="s">
        <v>280</v>
      </c>
      <c r="B37" s="258"/>
      <c r="C37" s="258"/>
      <c r="D37" s="258"/>
      <c r="E37" s="258"/>
      <c r="F37" s="259"/>
    </row>
    <row r="38" spans="1:6" ht="16.5" customHeight="1">
      <c r="A38" s="283" t="s">
        <v>289</v>
      </c>
      <c r="B38" s="284"/>
      <c r="C38" s="284"/>
      <c r="D38" s="284"/>
      <c r="E38" s="284"/>
      <c r="F38" s="242"/>
    </row>
    <row r="39" spans="1:6" ht="14.25" customHeight="1">
      <c r="A39" s="279" t="s">
        <v>282</v>
      </c>
      <c r="B39" s="280"/>
      <c r="C39" s="280"/>
      <c r="D39" s="280"/>
      <c r="E39" s="280"/>
      <c r="F39" s="281"/>
    </row>
    <row r="40" spans="1:6" ht="26.25" customHeight="1">
      <c r="A40" s="282" t="s">
        <v>281</v>
      </c>
      <c r="B40" s="258"/>
      <c r="C40" s="258"/>
      <c r="D40" s="258"/>
      <c r="E40" s="258"/>
      <c r="F40" s="259"/>
    </row>
    <row r="41" spans="1:6" ht="27" customHeight="1">
      <c r="A41" s="282" t="s">
        <v>15</v>
      </c>
      <c r="B41" s="258"/>
      <c r="C41" s="258"/>
      <c r="D41" s="258"/>
      <c r="E41" s="258"/>
      <c r="F41" s="259"/>
    </row>
    <row r="42" spans="1:6" s="7" customFormat="1" ht="30" customHeight="1">
      <c r="A42" s="273" t="s">
        <v>16</v>
      </c>
      <c r="B42" s="274"/>
      <c r="C42" s="274"/>
      <c r="D42" s="274"/>
      <c r="E42" s="274"/>
      <c r="F42" s="275"/>
    </row>
    <row r="43" ht="12.75">
      <c r="A43" s="10"/>
    </row>
    <row r="44" ht="12.75">
      <c r="A44" s="11"/>
    </row>
    <row r="45" ht="12.75">
      <c r="A45" s="11"/>
    </row>
    <row r="46" ht="12.75">
      <c r="A46" s="10"/>
    </row>
    <row r="47" ht="12.75">
      <c r="A47" s="10"/>
    </row>
    <row r="48" ht="12.75">
      <c r="A48" s="9"/>
    </row>
    <row r="49" ht="12.75">
      <c r="A49" s="9"/>
    </row>
    <row r="50" ht="12.75">
      <c r="A50" s="10"/>
    </row>
    <row r="51" ht="12.75">
      <c r="A51" s="5"/>
    </row>
    <row r="52" ht="12.75">
      <c r="A52" s="9"/>
    </row>
    <row r="53" ht="12.75">
      <c r="A53" s="5"/>
    </row>
    <row r="54" ht="12.75">
      <c r="A54" s="12"/>
    </row>
    <row r="55" ht="12.75">
      <c r="A55" s="9"/>
    </row>
    <row r="56" ht="12.75">
      <c r="A56" s="5"/>
    </row>
    <row r="57" ht="12.75">
      <c r="A57" s="9"/>
    </row>
    <row r="58" ht="12.75">
      <c r="A58" s="10"/>
    </row>
    <row r="59" ht="12.75">
      <c r="A59" s="9"/>
    </row>
    <row r="60" ht="12.75">
      <c r="A60" s="9"/>
    </row>
    <row r="61" ht="12.75">
      <c r="A61" s="10"/>
    </row>
    <row r="62" ht="12.75">
      <c r="A62" s="9"/>
    </row>
    <row r="63" ht="12.75">
      <c r="A63" s="9"/>
    </row>
    <row r="64" ht="12.75">
      <c r="A64" s="11"/>
    </row>
    <row r="65" ht="12.75">
      <c r="A65" s="11"/>
    </row>
    <row r="66" ht="12.75">
      <c r="A66" s="9"/>
    </row>
    <row r="67" ht="12.75">
      <c r="A67" s="10"/>
    </row>
    <row r="68" ht="12.75">
      <c r="A68" s="9"/>
    </row>
    <row r="69" ht="12.75">
      <c r="A69" s="13"/>
    </row>
  </sheetData>
  <sheetProtection/>
  <mergeCells count="15">
    <mergeCell ref="A42:F42"/>
    <mergeCell ref="A14:E14"/>
    <mergeCell ref="A15:E15"/>
    <mergeCell ref="A39:F39"/>
    <mergeCell ref="A40:F40"/>
    <mergeCell ref="A41:F41"/>
    <mergeCell ref="A38:E38"/>
    <mergeCell ref="C4:E4"/>
    <mergeCell ref="A37:F37"/>
    <mergeCell ref="C3:E3"/>
    <mergeCell ref="A11:E11"/>
    <mergeCell ref="A12:E12"/>
    <mergeCell ref="A35:E35"/>
    <mergeCell ref="A36:E36"/>
    <mergeCell ref="D17:F17"/>
  </mergeCells>
  <hyperlinks>
    <hyperlink ref="B29" r:id="rId1" display="v.sxiza@spiliopoulio.gr"/>
  </hyperlinks>
  <printOptions/>
  <pageMargins left="0.3937007874015748" right="0.3937007874015748" top="0.7874015748031497" bottom="0.3937007874015748" header="0.3937007874015748" footer="0.3937007874015748"/>
  <pageSetup horizontalDpi="600" verticalDpi="600" orientation="portrait" paperSize="9" scale="70" r:id="rId5"/>
  <headerFooter alignWithMargins="0">
    <oddFooter>&amp;CΣελίδα &amp;P από &amp;N</oddFooter>
  </headerFooter>
  <drawing r:id="rId4"/>
  <legacyDrawing r:id="rId3"/>
  <oleObjects>
    <oleObject progId="Imaging.Document" shapeId="1388878" r:id="rId2"/>
  </oleObjects>
</worksheet>
</file>

<file path=xl/worksheets/sheet2.xml><?xml version="1.0" encoding="utf-8"?>
<worksheet xmlns="http://schemas.openxmlformats.org/spreadsheetml/2006/main" xmlns:r="http://schemas.openxmlformats.org/officeDocument/2006/relationships">
  <dimension ref="A1:J101"/>
  <sheetViews>
    <sheetView zoomScalePageLayoutView="0" workbookViewId="0" topLeftCell="A27">
      <selection activeCell="E27" sqref="E27"/>
    </sheetView>
  </sheetViews>
  <sheetFormatPr defaultColWidth="8.875" defaultRowHeight="12.75"/>
  <cols>
    <col min="1" max="1" width="5.125" style="2" customWidth="1"/>
    <col min="2" max="2" width="46.25390625" style="2" customWidth="1"/>
    <col min="3" max="3" width="5.00390625" style="2" customWidth="1"/>
    <col min="4" max="4" width="9.625" style="2" customWidth="1"/>
    <col min="5" max="5" width="12.875" style="2" customWidth="1"/>
    <col min="6" max="6" width="13.125" style="2" customWidth="1"/>
    <col min="7" max="7" width="17.875" style="2" customWidth="1"/>
    <col min="8" max="16384" width="8.875" style="2" customWidth="1"/>
  </cols>
  <sheetData>
    <row r="1" spans="1:10" s="14" customFormat="1" ht="27" customHeight="1">
      <c r="A1" s="285" t="s">
        <v>103</v>
      </c>
      <c r="B1" s="286"/>
      <c r="C1" s="286"/>
      <c r="D1" s="286"/>
      <c r="E1" s="286"/>
      <c r="F1" s="286"/>
      <c r="G1" s="286"/>
      <c r="H1" s="72"/>
      <c r="I1" s="72"/>
      <c r="J1" s="72"/>
    </row>
    <row r="2" spans="1:10" s="14" customFormat="1" ht="12" customHeight="1">
      <c r="A2" s="32">
        <v>1</v>
      </c>
      <c r="B2" s="32">
        <v>2</v>
      </c>
      <c r="C2" s="32">
        <v>3</v>
      </c>
      <c r="D2" s="33">
        <v>4</v>
      </c>
      <c r="E2" s="33">
        <v>5</v>
      </c>
      <c r="F2" s="33">
        <v>6</v>
      </c>
      <c r="G2" s="33">
        <v>7</v>
      </c>
      <c r="H2" s="72"/>
      <c r="I2" s="72"/>
      <c r="J2" s="72"/>
    </row>
    <row r="3" spans="1:10" s="15" customFormat="1" ht="79.5" customHeight="1">
      <c r="A3" s="41" t="s">
        <v>256</v>
      </c>
      <c r="B3" s="35" t="s">
        <v>104</v>
      </c>
      <c r="C3" s="36" t="s">
        <v>145</v>
      </c>
      <c r="D3" s="37" t="s">
        <v>164</v>
      </c>
      <c r="E3" s="37" t="s">
        <v>272</v>
      </c>
      <c r="F3" s="37" t="s">
        <v>273</v>
      </c>
      <c r="G3" s="37" t="s">
        <v>260</v>
      </c>
      <c r="H3" s="73"/>
      <c r="I3" s="73"/>
      <c r="J3" s="73"/>
    </row>
    <row r="4" spans="1:10" s="14" customFormat="1" ht="19.5" customHeight="1">
      <c r="A4" s="38"/>
      <c r="B4" s="39" t="s">
        <v>105</v>
      </c>
      <c r="C4" s="40"/>
      <c r="D4" s="39"/>
      <c r="E4" s="39"/>
      <c r="F4" s="39"/>
      <c r="G4" s="39"/>
      <c r="H4" s="74"/>
      <c r="I4" s="72"/>
      <c r="J4" s="72"/>
    </row>
    <row r="5" spans="1:10" s="14" customFormat="1" ht="12.75">
      <c r="A5" s="61">
        <v>1</v>
      </c>
      <c r="B5" s="61" t="s">
        <v>106</v>
      </c>
      <c r="C5" s="61">
        <v>101</v>
      </c>
      <c r="D5" s="17"/>
      <c r="E5" s="17"/>
      <c r="F5" s="17"/>
      <c r="G5" s="16"/>
      <c r="H5" s="72"/>
      <c r="I5" s="72"/>
      <c r="J5" s="72"/>
    </row>
    <row r="6" spans="1:10" s="14" customFormat="1" ht="12.75">
      <c r="A6" s="62">
        <v>2</v>
      </c>
      <c r="B6" s="62" t="s">
        <v>154</v>
      </c>
      <c r="C6" s="62">
        <v>170</v>
      </c>
      <c r="D6" s="19"/>
      <c r="E6" s="19"/>
      <c r="F6" s="19"/>
      <c r="G6" s="18"/>
      <c r="H6" s="72"/>
      <c r="I6" s="72"/>
      <c r="J6" s="72"/>
    </row>
    <row r="7" spans="1:10" s="14" customFormat="1" ht="12.75">
      <c r="A7" s="62">
        <v>3</v>
      </c>
      <c r="B7" s="62" t="s">
        <v>107</v>
      </c>
      <c r="C7" s="62">
        <v>102</v>
      </c>
      <c r="D7" s="19"/>
      <c r="E7" s="19"/>
      <c r="F7" s="19"/>
      <c r="G7" s="18"/>
      <c r="H7" s="72"/>
      <c r="I7" s="72"/>
      <c r="J7" s="72"/>
    </row>
    <row r="8" spans="1:10" s="14" customFormat="1" ht="12.75">
      <c r="A8" s="62">
        <v>4</v>
      </c>
      <c r="B8" s="62" t="s">
        <v>108</v>
      </c>
      <c r="C8" s="62">
        <v>103</v>
      </c>
      <c r="D8" s="19"/>
      <c r="E8" s="19"/>
      <c r="F8" s="19"/>
      <c r="G8" s="18"/>
      <c r="H8" s="72"/>
      <c r="I8" s="72"/>
      <c r="J8" s="72"/>
    </row>
    <row r="9" spans="1:10" s="14" customFormat="1" ht="12.75">
      <c r="A9" s="62">
        <v>5</v>
      </c>
      <c r="B9" s="62" t="s">
        <v>109</v>
      </c>
      <c r="C9" s="62">
        <v>104</v>
      </c>
      <c r="D9" s="19"/>
      <c r="E9" s="19"/>
      <c r="F9" s="19"/>
      <c r="G9" s="18"/>
      <c r="H9" s="72"/>
      <c r="I9" s="72"/>
      <c r="J9" s="72"/>
    </row>
    <row r="10" spans="1:10" s="14" customFormat="1" ht="12.75">
      <c r="A10" s="62">
        <v>6</v>
      </c>
      <c r="B10" s="62" t="s">
        <v>110</v>
      </c>
      <c r="C10" s="62">
        <v>105</v>
      </c>
      <c r="D10" s="19"/>
      <c r="E10" s="19"/>
      <c r="F10" s="19"/>
      <c r="G10" s="18"/>
      <c r="H10" s="72"/>
      <c r="I10" s="72"/>
      <c r="J10" s="72"/>
    </row>
    <row r="11" spans="1:10" s="14" customFormat="1" ht="12.75">
      <c r="A11" s="62">
        <v>7</v>
      </c>
      <c r="B11" s="62" t="s">
        <v>111</v>
      </c>
      <c r="C11" s="62">
        <v>106</v>
      </c>
      <c r="D11" s="19"/>
      <c r="E11" s="19"/>
      <c r="F11" s="19"/>
      <c r="G11" s="18"/>
      <c r="H11" s="72"/>
      <c r="I11" s="72"/>
      <c r="J11" s="72"/>
    </row>
    <row r="12" spans="1:10" s="14" customFormat="1" ht="12.75">
      <c r="A12" s="62">
        <v>8</v>
      </c>
      <c r="B12" s="62" t="s">
        <v>112</v>
      </c>
      <c r="C12" s="62">
        <v>107</v>
      </c>
      <c r="D12" s="19"/>
      <c r="E12" s="19"/>
      <c r="F12" s="19"/>
      <c r="G12" s="18"/>
      <c r="H12" s="72"/>
      <c r="I12" s="72"/>
      <c r="J12" s="72"/>
    </row>
    <row r="13" spans="1:10" s="14" customFormat="1" ht="12.75">
      <c r="A13" s="62">
        <v>9</v>
      </c>
      <c r="B13" s="62" t="s">
        <v>113</v>
      </c>
      <c r="C13" s="62">
        <v>108</v>
      </c>
      <c r="D13" s="19"/>
      <c r="E13" s="19"/>
      <c r="F13" s="19"/>
      <c r="G13" s="18"/>
      <c r="H13" s="72"/>
      <c r="I13" s="72"/>
      <c r="J13" s="72"/>
    </row>
    <row r="14" spans="1:10" s="14" customFormat="1" ht="12.75">
      <c r="A14" s="62">
        <v>10</v>
      </c>
      <c r="B14" s="62" t="s">
        <v>114</v>
      </c>
      <c r="C14" s="62">
        <v>109</v>
      </c>
      <c r="D14" s="19"/>
      <c r="E14" s="19"/>
      <c r="F14" s="19"/>
      <c r="G14" s="18"/>
      <c r="H14" s="72"/>
      <c r="I14" s="72"/>
      <c r="J14" s="72"/>
    </row>
    <row r="15" spans="1:10" s="14" customFormat="1" ht="12.75">
      <c r="A15" s="62">
        <v>11</v>
      </c>
      <c r="B15" s="62" t="s">
        <v>171</v>
      </c>
      <c r="C15" s="62">
        <v>110</v>
      </c>
      <c r="D15" s="19"/>
      <c r="E15" s="19"/>
      <c r="F15" s="19"/>
      <c r="G15" s="18"/>
      <c r="H15" s="72"/>
      <c r="I15" s="72"/>
      <c r="J15" s="72"/>
    </row>
    <row r="16" spans="1:10" s="14" customFormat="1" ht="12.75">
      <c r="A16" s="62">
        <v>12</v>
      </c>
      <c r="B16" s="62" t="s">
        <v>172</v>
      </c>
      <c r="C16" s="62">
        <v>111</v>
      </c>
      <c r="D16" s="19"/>
      <c r="E16" s="19"/>
      <c r="F16" s="19"/>
      <c r="G16" s="18"/>
      <c r="H16" s="72"/>
      <c r="I16" s="72"/>
      <c r="J16" s="72"/>
    </row>
    <row r="17" spans="1:10" s="14" customFormat="1" ht="12.75">
      <c r="A17" s="62">
        <v>13</v>
      </c>
      <c r="B17" s="62" t="s">
        <v>115</v>
      </c>
      <c r="C17" s="62">
        <v>112</v>
      </c>
      <c r="D17" s="19"/>
      <c r="E17" s="19"/>
      <c r="F17" s="19"/>
      <c r="G17" s="18"/>
      <c r="H17" s="72"/>
      <c r="I17" s="72"/>
      <c r="J17" s="72"/>
    </row>
    <row r="18" spans="1:10" s="14" customFormat="1" ht="12.75">
      <c r="A18" s="63">
        <v>14</v>
      </c>
      <c r="B18" s="62" t="s">
        <v>259</v>
      </c>
      <c r="C18" s="62">
        <v>113</v>
      </c>
      <c r="D18" s="19"/>
      <c r="E18" s="19"/>
      <c r="F18" s="19"/>
      <c r="G18" s="18"/>
      <c r="H18" s="72"/>
      <c r="I18" s="72"/>
      <c r="J18" s="72"/>
    </row>
    <row r="19" spans="1:10" s="14" customFormat="1" ht="12.75">
      <c r="A19" s="62">
        <v>15</v>
      </c>
      <c r="B19" s="62" t="s">
        <v>116</v>
      </c>
      <c r="C19" s="62">
        <v>114</v>
      </c>
      <c r="D19" s="19"/>
      <c r="E19" s="19"/>
      <c r="F19" s="19"/>
      <c r="G19" s="18"/>
      <c r="H19" s="72"/>
      <c r="I19" s="72"/>
      <c r="J19" s="72"/>
    </row>
    <row r="20" spans="1:10" s="14" customFormat="1" ht="12.75">
      <c r="A20" s="62">
        <v>16</v>
      </c>
      <c r="B20" s="62" t="s">
        <v>117</v>
      </c>
      <c r="C20" s="62">
        <v>115</v>
      </c>
      <c r="D20" s="19">
        <v>33</v>
      </c>
      <c r="E20" s="19">
        <v>31</v>
      </c>
      <c r="F20" s="19"/>
      <c r="G20" s="18"/>
      <c r="H20" s="72"/>
      <c r="I20" s="72"/>
      <c r="J20" s="72"/>
    </row>
    <row r="21" spans="1:10" s="14" customFormat="1" ht="12.75">
      <c r="A21" s="62">
        <v>17</v>
      </c>
      <c r="B21" s="62" t="s">
        <v>118</v>
      </c>
      <c r="C21" s="62">
        <v>116</v>
      </c>
      <c r="D21" s="19"/>
      <c r="E21" s="19"/>
      <c r="F21" s="19"/>
      <c r="G21" s="18"/>
      <c r="H21" s="72"/>
      <c r="I21" s="72"/>
      <c r="J21" s="72"/>
    </row>
    <row r="22" spans="1:10" s="14" customFormat="1" ht="12.75">
      <c r="A22" s="62">
        <v>18</v>
      </c>
      <c r="B22" s="62" t="s">
        <v>119</v>
      </c>
      <c r="C22" s="62">
        <v>117</v>
      </c>
      <c r="D22" s="19"/>
      <c r="E22" s="19"/>
      <c r="F22" s="19"/>
      <c r="G22" s="18"/>
      <c r="H22" s="72"/>
      <c r="I22" s="72"/>
      <c r="J22" s="72"/>
    </row>
    <row r="23" spans="1:10" s="14" customFormat="1" ht="12.75">
      <c r="A23" s="62">
        <v>19</v>
      </c>
      <c r="B23" s="62" t="s">
        <v>120</v>
      </c>
      <c r="C23" s="62">
        <v>118</v>
      </c>
      <c r="D23" s="19"/>
      <c r="E23" s="19"/>
      <c r="F23" s="19"/>
      <c r="G23" s="18"/>
      <c r="H23" s="72"/>
      <c r="I23" s="72"/>
      <c r="J23" s="72"/>
    </row>
    <row r="24" spans="1:10" s="14" customFormat="1" ht="12.75">
      <c r="A24" s="62">
        <v>20</v>
      </c>
      <c r="B24" s="62" t="s">
        <v>121</v>
      </c>
      <c r="C24" s="62">
        <v>119</v>
      </c>
      <c r="D24" s="19"/>
      <c r="E24" s="19"/>
      <c r="F24" s="19"/>
      <c r="G24" s="18"/>
      <c r="H24" s="72"/>
      <c r="I24" s="72"/>
      <c r="J24" s="72"/>
    </row>
    <row r="25" spans="1:10" s="14" customFormat="1" ht="15" customHeight="1">
      <c r="A25" s="64">
        <v>21</v>
      </c>
      <c r="B25" s="64" t="s">
        <v>270</v>
      </c>
      <c r="C25" s="64">
        <v>120</v>
      </c>
      <c r="D25" s="22"/>
      <c r="E25" s="69"/>
      <c r="F25" s="22"/>
      <c r="G25" s="21"/>
      <c r="H25" s="72"/>
      <c r="I25" s="72"/>
      <c r="J25" s="72"/>
    </row>
    <row r="26" spans="1:10" s="14" customFormat="1" ht="18" customHeight="1">
      <c r="A26" s="38"/>
      <c r="B26" s="39" t="s">
        <v>122</v>
      </c>
      <c r="C26" s="41"/>
      <c r="D26" s="42"/>
      <c r="E26" s="42"/>
      <c r="F26" s="42"/>
      <c r="G26" s="38"/>
      <c r="H26" s="74"/>
      <c r="I26" s="72"/>
      <c r="J26" s="72"/>
    </row>
    <row r="27" spans="1:10" s="14" customFormat="1" ht="12.75">
      <c r="A27" s="62">
        <v>22</v>
      </c>
      <c r="B27" s="62" t="s">
        <v>123</v>
      </c>
      <c r="C27" s="62">
        <v>121</v>
      </c>
      <c r="D27" s="19"/>
      <c r="E27" s="19"/>
      <c r="F27" s="19"/>
      <c r="G27" s="18"/>
      <c r="H27" s="72"/>
      <c r="I27" s="72"/>
      <c r="J27" s="72"/>
    </row>
    <row r="28" spans="1:10" s="14" customFormat="1" ht="12.75">
      <c r="A28" s="229">
        <v>23</v>
      </c>
      <c r="B28" s="229" t="s">
        <v>149</v>
      </c>
      <c r="C28" s="229">
        <v>122</v>
      </c>
      <c r="D28" s="19"/>
      <c r="E28" s="19"/>
      <c r="F28" s="19"/>
      <c r="G28" s="18"/>
      <c r="H28" s="72"/>
      <c r="I28" s="72"/>
      <c r="J28" s="72"/>
    </row>
    <row r="29" spans="1:10" s="14" customFormat="1" ht="12.75">
      <c r="A29" s="62">
        <v>24</v>
      </c>
      <c r="B29" s="62" t="s">
        <v>152</v>
      </c>
      <c r="C29" s="62">
        <v>123</v>
      </c>
      <c r="D29" s="19"/>
      <c r="E29" s="19"/>
      <c r="F29" s="19"/>
      <c r="G29" s="18"/>
      <c r="H29" s="72"/>
      <c r="I29" s="72"/>
      <c r="J29" s="72"/>
    </row>
    <row r="30" spans="1:10" s="14" customFormat="1" ht="12.75">
      <c r="A30" s="62">
        <v>25</v>
      </c>
      <c r="B30" s="62" t="s">
        <v>148</v>
      </c>
      <c r="C30" s="62">
        <v>125</v>
      </c>
      <c r="D30" s="19"/>
      <c r="E30" s="70"/>
      <c r="F30" s="19"/>
      <c r="G30" s="18"/>
      <c r="H30" s="72"/>
      <c r="I30" s="72"/>
      <c r="J30" s="72"/>
    </row>
    <row r="31" spans="1:10" s="14" customFormat="1" ht="12.75">
      <c r="A31" s="62">
        <v>26</v>
      </c>
      <c r="B31" s="62" t="s">
        <v>174</v>
      </c>
      <c r="C31" s="62">
        <v>126</v>
      </c>
      <c r="D31" s="19"/>
      <c r="E31" s="70"/>
      <c r="F31" s="19"/>
      <c r="G31" s="18"/>
      <c r="H31" s="72"/>
      <c r="I31" s="72"/>
      <c r="J31" s="72"/>
    </row>
    <row r="32" spans="1:10" s="14" customFormat="1" ht="12.75">
      <c r="A32" s="62">
        <v>27</v>
      </c>
      <c r="B32" s="63" t="s">
        <v>225</v>
      </c>
      <c r="C32" s="63">
        <v>127</v>
      </c>
      <c r="D32" s="23"/>
      <c r="E32" s="71"/>
      <c r="F32" s="23"/>
      <c r="G32" s="20"/>
      <c r="H32" s="72"/>
      <c r="I32" s="72"/>
      <c r="J32" s="72"/>
    </row>
    <row r="33" spans="1:10" s="14" customFormat="1" ht="12.75">
      <c r="A33" s="62">
        <v>28</v>
      </c>
      <c r="B33" s="62" t="s">
        <v>147</v>
      </c>
      <c r="C33" s="62">
        <v>128</v>
      </c>
      <c r="D33" s="19"/>
      <c r="E33" s="19"/>
      <c r="F33" s="19"/>
      <c r="G33" s="18"/>
      <c r="H33" s="72"/>
      <c r="I33" s="72"/>
      <c r="J33" s="72"/>
    </row>
    <row r="34" spans="1:10" s="14" customFormat="1" ht="12.75">
      <c r="A34" s="62">
        <v>29</v>
      </c>
      <c r="B34" s="62" t="s">
        <v>146</v>
      </c>
      <c r="C34" s="62">
        <v>129</v>
      </c>
      <c r="D34" s="19"/>
      <c r="E34" s="19"/>
      <c r="F34" s="19"/>
      <c r="G34" s="18"/>
      <c r="H34" s="72"/>
      <c r="I34" s="72"/>
      <c r="J34" s="72"/>
    </row>
    <row r="35" spans="1:10" s="14" customFormat="1" ht="12.75">
      <c r="A35" s="62">
        <v>30</v>
      </c>
      <c r="B35" s="62" t="s">
        <v>124</v>
      </c>
      <c r="C35" s="62">
        <v>171</v>
      </c>
      <c r="D35" s="19"/>
      <c r="E35" s="19"/>
      <c r="F35" s="19"/>
      <c r="G35" s="18"/>
      <c r="H35" s="72"/>
      <c r="I35" s="72"/>
      <c r="J35" s="72"/>
    </row>
    <row r="36" spans="1:10" s="14" customFormat="1" ht="12.75">
      <c r="A36" s="62">
        <v>31</v>
      </c>
      <c r="B36" s="62" t="s">
        <v>155</v>
      </c>
      <c r="C36" s="62">
        <v>172</v>
      </c>
      <c r="D36" s="19"/>
      <c r="E36" s="19"/>
      <c r="F36" s="19"/>
      <c r="G36" s="18"/>
      <c r="H36" s="72"/>
      <c r="I36" s="72"/>
      <c r="J36" s="72"/>
    </row>
    <row r="37" spans="1:10" s="14" customFormat="1" ht="12.75">
      <c r="A37" s="63">
        <v>32</v>
      </c>
      <c r="B37" s="54" t="s">
        <v>258</v>
      </c>
      <c r="C37" s="54">
        <v>174</v>
      </c>
      <c r="D37" s="195"/>
      <c r="E37" s="71"/>
      <c r="F37" s="195"/>
      <c r="G37" s="196"/>
      <c r="H37" s="72"/>
      <c r="I37" s="72"/>
      <c r="J37" s="72"/>
    </row>
    <row r="38" spans="1:10" s="14" customFormat="1" ht="24" customHeight="1">
      <c r="A38" s="65">
        <v>33</v>
      </c>
      <c r="B38" s="66" t="s">
        <v>212</v>
      </c>
      <c r="C38" s="64">
        <v>173</v>
      </c>
      <c r="D38" s="22"/>
      <c r="E38" s="22"/>
      <c r="F38" s="22"/>
      <c r="G38" s="21"/>
      <c r="H38" s="72"/>
      <c r="I38" s="72"/>
      <c r="J38" s="72"/>
    </row>
    <row r="39" spans="1:10" s="24" customFormat="1" ht="21" customHeight="1">
      <c r="A39" s="43"/>
      <c r="B39" s="44" t="s">
        <v>222</v>
      </c>
      <c r="C39" s="45"/>
      <c r="D39" s="46">
        <f>SUM(D5:D25)+SUM(D27:D38)</f>
        <v>33</v>
      </c>
      <c r="E39" s="46">
        <f>SUM(E5:E25)+SUM(E27:E38)</f>
        <v>31</v>
      </c>
      <c r="F39" s="46">
        <f>SUM(F5:F25)+SUM(F27:F38)</f>
        <v>0</v>
      </c>
      <c r="G39" s="45"/>
      <c r="H39" s="75"/>
      <c r="I39" s="75"/>
      <c r="J39" s="75"/>
    </row>
    <row r="40" spans="1:10" s="14" customFormat="1" ht="55.5" customHeight="1">
      <c r="A40" s="47"/>
      <c r="B40" s="48" t="s">
        <v>125</v>
      </c>
      <c r="C40" s="36" t="s">
        <v>145</v>
      </c>
      <c r="D40" s="37" t="s">
        <v>164</v>
      </c>
      <c r="E40" s="37" t="s">
        <v>17</v>
      </c>
      <c r="F40" s="37" t="s">
        <v>18</v>
      </c>
      <c r="G40" s="37" t="s">
        <v>228</v>
      </c>
      <c r="H40" s="72"/>
      <c r="I40" s="72"/>
      <c r="J40" s="72"/>
    </row>
    <row r="41" spans="1:10" s="14" customFormat="1" ht="21" customHeight="1">
      <c r="A41" s="38"/>
      <c r="B41" s="39" t="s">
        <v>105</v>
      </c>
      <c r="C41" s="39"/>
      <c r="D41" s="38"/>
      <c r="E41" s="38"/>
      <c r="F41" s="38"/>
      <c r="G41" s="38"/>
      <c r="H41" s="72"/>
      <c r="I41" s="72"/>
      <c r="J41" s="72"/>
    </row>
    <row r="42" spans="1:10" s="14" customFormat="1" ht="12.75">
      <c r="A42" s="62">
        <v>1</v>
      </c>
      <c r="B42" s="61" t="s">
        <v>156</v>
      </c>
      <c r="C42" s="61">
        <v>180</v>
      </c>
      <c r="D42" s="17"/>
      <c r="E42" s="17"/>
      <c r="F42" s="17"/>
      <c r="G42" s="16"/>
      <c r="H42" s="72"/>
      <c r="I42" s="72"/>
      <c r="J42" s="72"/>
    </row>
    <row r="43" spans="1:10" s="14" customFormat="1" ht="12.75">
      <c r="A43" s="62">
        <v>2</v>
      </c>
      <c r="B43" s="62" t="s">
        <v>126</v>
      </c>
      <c r="C43" s="62">
        <v>130</v>
      </c>
      <c r="D43" s="19"/>
      <c r="E43" s="19"/>
      <c r="F43" s="19"/>
      <c r="G43" s="18"/>
      <c r="H43" s="72"/>
      <c r="I43" s="72"/>
      <c r="J43" s="72"/>
    </row>
    <row r="44" spans="1:10" s="14" customFormat="1" ht="12.75">
      <c r="A44" s="62">
        <v>3</v>
      </c>
      <c r="B44" s="63" t="s">
        <v>127</v>
      </c>
      <c r="C44" s="63">
        <v>131</v>
      </c>
      <c r="D44" s="23"/>
      <c r="E44" s="23"/>
      <c r="F44" s="23"/>
      <c r="G44" s="20"/>
      <c r="H44" s="72"/>
      <c r="I44" s="72"/>
      <c r="J44" s="72"/>
    </row>
    <row r="45" spans="1:10" s="14" customFormat="1" ht="12.75">
      <c r="A45" s="62">
        <v>4</v>
      </c>
      <c r="B45" s="63" t="s">
        <v>128</v>
      </c>
      <c r="C45" s="63">
        <v>132</v>
      </c>
      <c r="D45" s="23"/>
      <c r="E45" s="23"/>
      <c r="F45" s="23"/>
      <c r="G45" s="20"/>
      <c r="H45" s="72"/>
      <c r="I45" s="72"/>
      <c r="J45" s="72"/>
    </row>
    <row r="46" spans="1:10" s="14" customFormat="1" ht="12.75">
      <c r="A46" s="62">
        <v>5</v>
      </c>
      <c r="B46" s="63" t="s">
        <v>129</v>
      </c>
      <c r="C46" s="63">
        <v>133</v>
      </c>
      <c r="D46" s="23"/>
      <c r="E46" s="23"/>
      <c r="F46" s="23"/>
      <c r="G46" s="20"/>
      <c r="H46" s="72"/>
      <c r="I46" s="72"/>
      <c r="J46" s="72"/>
    </row>
    <row r="47" spans="1:10" s="14" customFormat="1" ht="12.75">
      <c r="A47" s="62">
        <v>6</v>
      </c>
      <c r="B47" s="63" t="s">
        <v>130</v>
      </c>
      <c r="C47" s="63">
        <v>134</v>
      </c>
      <c r="D47" s="23"/>
      <c r="E47" s="23"/>
      <c r="F47" s="23"/>
      <c r="G47" s="20"/>
      <c r="H47" s="72"/>
      <c r="I47" s="72"/>
      <c r="J47" s="72"/>
    </row>
    <row r="48" spans="1:10" s="14" customFormat="1" ht="12.75">
      <c r="A48" s="62">
        <v>7</v>
      </c>
      <c r="B48" s="62" t="s">
        <v>131</v>
      </c>
      <c r="C48" s="62">
        <v>135</v>
      </c>
      <c r="D48" s="19"/>
      <c r="E48" s="19"/>
      <c r="F48" s="19"/>
      <c r="G48" s="18"/>
      <c r="H48" s="72"/>
      <c r="I48" s="72"/>
      <c r="J48" s="72"/>
    </row>
    <row r="49" spans="1:10" s="14" customFormat="1" ht="12.75">
      <c r="A49" s="62">
        <v>8</v>
      </c>
      <c r="B49" s="63" t="s">
        <v>132</v>
      </c>
      <c r="C49" s="63">
        <v>136</v>
      </c>
      <c r="D49" s="23"/>
      <c r="E49" s="23"/>
      <c r="F49" s="23"/>
      <c r="G49" s="20"/>
      <c r="H49" s="72"/>
      <c r="I49" s="72"/>
      <c r="J49" s="72"/>
    </row>
    <row r="50" spans="1:10" s="14" customFormat="1" ht="12.75">
      <c r="A50" s="62">
        <v>9</v>
      </c>
      <c r="B50" s="63" t="s">
        <v>133</v>
      </c>
      <c r="C50" s="63">
        <v>137</v>
      </c>
      <c r="D50" s="23"/>
      <c r="E50" s="23"/>
      <c r="F50" s="23"/>
      <c r="G50" s="20"/>
      <c r="H50" s="72"/>
      <c r="I50" s="72"/>
      <c r="J50" s="72"/>
    </row>
    <row r="51" spans="1:10" s="14" customFormat="1" ht="12.75">
      <c r="A51" s="62">
        <v>10</v>
      </c>
      <c r="B51" s="63" t="s">
        <v>134</v>
      </c>
      <c r="C51" s="63">
        <v>138</v>
      </c>
      <c r="D51" s="23"/>
      <c r="E51" s="23"/>
      <c r="F51" s="23"/>
      <c r="G51" s="20"/>
      <c r="H51" s="72"/>
      <c r="I51" s="72"/>
      <c r="J51" s="72"/>
    </row>
    <row r="52" spans="1:10" s="14" customFormat="1" ht="12.75">
      <c r="A52" s="62">
        <v>11</v>
      </c>
      <c r="B52" s="63" t="s">
        <v>135</v>
      </c>
      <c r="C52" s="63">
        <v>139</v>
      </c>
      <c r="D52" s="23"/>
      <c r="E52" s="23"/>
      <c r="F52" s="23"/>
      <c r="G52" s="20"/>
      <c r="H52" s="72"/>
      <c r="I52" s="72"/>
      <c r="J52" s="72"/>
    </row>
    <row r="53" spans="1:10" s="14" customFormat="1" ht="12.75">
      <c r="A53" s="62">
        <v>12</v>
      </c>
      <c r="B53" s="63" t="s">
        <v>136</v>
      </c>
      <c r="C53" s="63">
        <v>140</v>
      </c>
      <c r="D53" s="23"/>
      <c r="E53" s="23"/>
      <c r="F53" s="23"/>
      <c r="G53" s="20"/>
      <c r="H53" s="72"/>
      <c r="I53" s="72"/>
      <c r="J53" s="72"/>
    </row>
    <row r="54" spans="1:10" s="14" customFormat="1" ht="12.75">
      <c r="A54" s="62">
        <v>13</v>
      </c>
      <c r="B54" s="63" t="s">
        <v>137</v>
      </c>
      <c r="C54" s="63">
        <v>141</v>
      </c>
      <c r="D54" s="23"/>
      <c r="E54" s="23"/>
      <c r="F54" s="23"/>
      <c r="G54" s="20"/>
      <c r="H54" s="72"/>
      <c r="I54" s="72"/>
      <c r="J54" s="72"/>
    </row>
    <row r="55" spans="1:10" s="14" customFormat="1" ht="12.75">
      <c r="A55" s="62">
        <v>14</v>
      </c>
      <c r="B55" s="63" t="s">
        <v>138</v>
      </c>
      <c r="C55" s="63">
        <v>142</v>
      </c>
      <c r="D55" s="23"/>
      <c r="E55" s="23"/>
      <c r="F55" s="23"/>
      <c r="G55" s="20"/>
      <c r="H55" s="72"/>
      <c r="I55" s="72"/>
      <c r="J55" s="72"/>
    </row>
    <row r="56" spans="1:10" s="14" customFormat="1" ht="12.75">
      <c r="A56" s="62">
        <v>15</v>
      </c>
      <c r="B56" s="62" t="s">
        <v>139</v>
      </c>
      <c r="C56" s="62">
        <v>143</v>
      </c>
      <c r="D56" s="19"/>
      <c r="E56" s="19"/>
      <c r="F56" s="19"/>
      <c r="G56" s="18"/>
      <c r="H56" s="72"/>
      <c r="I56" s="72"/>
      <c r="J56" s="72"/>
    </row>
    <row r="57" spans="1:10" s="14" customFormat="1" ht="12.75">
      <c r="A57" s="64">
        <v>16</v>
      </c>
      <c r="B57" s="65" t="s">
        <v>209</v>
      </c>
      <c r="C57" s="64">
        <v>144</v>
      </c>
      <c r="D57" s="22"/>
      <c r="E57" s="22"/>
      <c r="F57" s="22"/>
      <c r="G57" s="21"/>
      <c r="H57" s="72"/>
      <c r="I57" s="72"/>
      <c r="J57" s="72"/>
    </row>
    <row r="58" spans="1:10" s="14" customFormat="1" ht="17.25" customHeight="1">
      <c r="A58" s="38"/>
      <c r="B58" s="39" t="s">
        <v>122</v>
      </c>
      <c r="C58" s="41"/>
      <c r="D58" s="42"/>
      <c r="E58" s="42"/>
      <c r="F58" s="42"/>
      <c r="G58" s="38"/>
      <c r="H58" s="74"/>
      <c r="I58" s="72"/>
      <c r="J58" s="72"/>
    </row>
    <row r="59" spans="1:10" s="14" customFormat="1" ht="12.75">
      <c r="A59" s="62">
        <v>17</v>
      </c>
      <c r="B59" s="61" t="s">
        <v>153</v>
      </c>
      <c r="C59" s="62">
        <v>145</v>
      </c>
      <c r="D59" s="19"/>
      <c r="E59" s="19"/>
      <c r="F59" s="19"/>
      <c r="G59" s="18"/>
      <c r="H59" s="72"/>
      <c r="I59" s="72"/>
      <c r="J59" s="72"/>
    </row>
    <row r="60" spans="1:10" s="14" customFormat="1" ht="12.75">
      <c r="A60" s="62">
        <v>18</v>
      </c>
      <c r="B60" s="62" t="s">
        <v>165</v>
      </c>
      <c r="C60" s="62">
        <v>146</v>
      </c>
      <c r="D60" s="19"/>
      <c r="E60" s="19"/>
      <c r="F60" s="19"/>
      <c r="G60" s="18"/>
      <c r="H60" s="72"/>
      <c r="I60" s="72"/>
      <c r="J60" s="72"/>
    </row>
    <row r="61" spans="1:10" s="14" customFormat="1" ht="12.75">
      <c r="A61" s="62">
        <v>19</v>
      </c>
      <c r="B61" s="62" t="s">
        <v>151</v>
      </c>
      <c r="C61" s="62">
        <v>149</v>
      </c>
      <c r="D61" s="19"/>
      <c r="E61" s="19"/>
      <c r="F61" s="19"/>
      <c r="G61" s="18"/>
      <c r="H61" s="72"/>
      <c r="I61" s="72"/>
      <c r="J61" s="72"/>
    </row>
    <row r="62" spans="1:10" s="14" customFormat="1" ht="12.75">
      <c r="A62" s="62">
        <v>20</v>
      </c>
      <c r="B62" s="63" t="s">
        <v>150</v>
      </c>
      <c r="C62" s="63">
        <v>181</v>
      </c>
      <c r="D62" s="23"/>
      <c r="E62" s="23"/>
      <c r="F62" s="23"/>
      <c r="G62" s="20"/>
      <c r="H62" s="72"/>
      <c r="I62" s="72"/>
      <c r="J62" s="72"/>
    </row>
    <row r="63" spans="1:10" s="14" customFormat="1" ht="15.75" customHeight="1">
      <c r="A63" s="62">
        <v>21</v>
      </c>
      <c r="B63" s="67" t="s">
        <v>157</v>
      </c>
      <c r="C63" s="62">
        <v>182</v>
      </c>
      <c r="D63" s="19"/>
      <c r="E63" s="19"/>
      <c r="F63" s="19"/>
      <c r="G63" s="18"/>
      <c r="H63" s="72"/>
      <c r="I63" s="72"/>
      <c r="J63" s="72"/>
    </row>
    <row r="64" spans="1:10" s="14" customFormat="1" ht="12.75">
      <c r="A64" s="62">
        <v>22</v>
      </c>
      <c r="B64" s="62" t="s">
        <v>159</v>
      </c>
      <c r="C64" s="62">
        <v>183</v>
      </c>
      <c r="D64" s="19"/>
      <c r="E64" s="19"/>
      <c r="F64" s="19"/>
      <c r="G64" s="18"/>
      <c r="H64" s="72"/>
      <c r="I64" s="72"/>
      <c r="J64" s="72"/>
    </row>
    <row r="65" spans="1:10" s="14" customFormat="1" ht="25.5">
      <c r="A65" s="64">
        <v>23</v>
      </c>
      <c r="B65" s="66" t="s">
        <v>210</v>
      </c>
      <c r="C65" s="64">
        <v>184</v>
      </c>
      <c r="D65" s="22"/>
      <c r="E65" s="22"/>
      <c r="F65" s="22"/>
      <c r="G65" s="21"/>
      <c r="H65" s="72"/>
      <c r="I65" s="72"/>
      <c r="J65" s="72"/>
    </row>
    <row r="66" spans="1:10" s="24" customFormat="1" ht="21" customHeight="1">
      <c r="A66" s="43"/>
      <c r="B66" s="44" t="s">
        <v>221</v>
      </c>
      <c r="C66" s="43"/>
      <c r="D66" s="49">
        <f>SUM(D42:D57)+SUM(D59:D65)</f>
        <v>0</v>
      </c>
      <c r="E66" s="49">
        <f>SUM(E42:E57)+SUM(E59:E65)</f>
        <v>0</v>
      </c>
      <c r="F66" s="49">
        <f>SUM(F42:F57)+SUM(F59:F65)</f>
        <v>0</v>
      </c>
      <c r="G66" s="43"/>
      <c r="H66" s="75"/>
      <c r="I66" s="75"/>
      <c r="J66" s="75"/>
    </row>
    <row r="67" spans="1:10" s="14" customFormat="1" ht="63.75" customHeight="1">
      <c r="A67" s="47"/>
      <c r="B67" s="48" t="s">
        <v>140</v>
      </c>
      <c r="C67" s="36" t="s">
        <v>145</v>
      </c>
      <c r="D67" s="37" t="s">
        <v>164</v>
      </c>
      <c r="E67" s="37" t="s">
        <v>17</v>
      </c>
      <c r="F67" s="37" t="s">
        <v>18</v>
      </c>
      <c r="G67" s="37" t="s">
        <v>228</v>
      </c>
      <c r="H67" s="72"/>
      <c r="I67" s="72"/>
      <c r="J67" s="72"/>
    </row>
    <row r="68" spans="1:10" s="14" customFormat="1" ht="21" customHeight="1">
      <c r="A68" s="61">
        <v>1</v>
      </c>
      <c r="B68" s="61" t="s">
        <v>141</v>
      </c>
      <c r="C68" s="61">
        <v>150</v>
      </c>
      <c r="D68" s="17"/>
      <c r="E68" s="17"/>
      <c r="F68" s="17"/>
      <c r="G68" s="16"/>
      <c r="H68" s="72"/>
      <c r="I68" s="72"/>
      <c r="J68" s="72"/>
    </row>
    <row r="69" spans="1:10" s="14" customFormat="1" ht="12.75">
      <c r="A69" s="62">
        <v>2</v>
      </c>
      <c r="B69" s="63" t="s">
        <v>265</v>
      </c>
      <c r="C69" s="63">
        <v>151</v>
      </c>
      <c r="D69" s="211"/>
      <c r="E69" s="211"/>
      <c r="F69" s="23"/>
      <c r="G69" s="20"/>
      <c r="H69" s="72"/>
      <c r="I69" s="72"/>
      <c r="J69" s="72"/>
    </row>
    <row r="70" spans="1:10" s="14" customFormat="1" ht="12.75">
      <c r="A70" s="62">
        <v>3</v>
      </c>
      <c r="B70" s="63" t="s">
        <v>142</v>
      </c>
      <c r="C70" s="63">
        <v>152</v>
      </c>
      <c r="D70" s="23"/>
      <c r="E70" s="23"/>
      <c r="F70" s="23"/>
      <c r="G70" s="20"/>
      <c r="H70" s="72"/>
      <c r="I70" s="72"/>
      <c r="J70" s="72"/>
    </row>
    <row r="71" spans="1:10" s="14" customFormat="1" ht="12.75">
      <c r="A71" s="62">
        <v>4</v>
      </c>
      <c r="B71" s="243" t="s">
        <v>268</v>
      </c>
      <c r="C71" s="243">
        <v>153</v>
      </c>
      <c r="D71" s="23"/>
      <c r="E71" s="23"/>
      <c r="F71" s="23"/>
      <c r="G71" s="20"/>
      <c r="H71" s="72"/>
      <c r="I71" s="72"/>
      <c r="J71" s="72"/>
    </row>
    <row r="72" spans="1:10" s="14" customFormat="1" ht="12.75">
      <c r="A72" s="62">
        <v>5</v>
      </c>
      <c r="B72" s="244" t="s">
        <v>233</v>
      </c>
      <c r="C72" s="245">
        <v>154</v>
      </c>
      <c r="D72" s="26"/>
      <c r="E72" s="26"/>
      <c r="F72" s="26"/>
      <c r="G72" s="25"/>
      <c r="H72" s="72"/>
      <c r="I72" s="72"/>
      <c r="J72" s="72"/>
    </row>
    <row r="73" spans="1:10" s="14" customFormat="1" ht="12.75">
      <c r="A73" s="63">
        <v>6</v>
      </c>
      <c r="B73" s="243" t="s">
        <v>263</v>
      </c>
      <c r="C73" s="243">
        <v>155</v>
      </c>
      <c r="D73" s="23"/>
      <c r="E73" s="23"/>
      <c r="F73" s="23"/>
      <c r="G73" s="20"/>
      <c r="H73" s="72"/>
      <c r="I73" s="72"/>
      <c r="J73" s="72"/>
    </row>
    <row r="74" spans="1:10" s="14" customFormat="1" ht="12.75">
      <c r="A74" s="63">
        <v>7</v>
      </c>
      <c r="B74" s="243" t="s">
        <v>264</v>
      </c>
      <c r="C74" s="243">
        <v>156</v>
      </c>
      <c r="D74" s="23"/>
      <c r="E74" s="23"/>
      <c r="F74" s="23"/>
      <c r="G74" s="20"/>
      <c r="H74" s="72"/>
      <c r="I74" s="72"/>
      <c r="J74" s="72"/>
    </row>
    <row r="75" spans="1:10" s="14" customFormat="1" ht="12.75">
      <c r="A75" s="63">
        <v>8</v>
      </c>
      <c r="B75" s="243" t="s">
        <v>269</v>
      </c>
      <c r="C75" s="243">
        <v>157</v>
      </c>
      <c r="D75" s="23"/>
      <c r="E75" s="23"/>
      <c r="F75" s="23"/>
      <c r="G75" s="20"/>
      <c r="H75" s="72"/>
      <c r="I75" s="72"/>
      <c r="J75" s="72"/>
    </row>
    <row r="76" spans="1:10" s="14" customFormat="1" ht="12.75">
      <c r="A76" s="65">
        <v>9</v>
      </c>
      <c r="B76" s="64" t="s">
        <v>236</v>
      </c>
      <c r="C76" s="64">
        <v>158</v>
      </c>
      <c r="D76" s="22"/>
      <c r="E76" s="22"/>
      <c r="F76" s="22"/>
      <c r="G76" s="21"/>
      <c r="H76" s="72"/>
      <c r="I76" s="72"/>
      <c r="J76" s="72"/>
    </row>
    <row r="77" spans="1:10" s="24" customFormat="1" ht="20.25" customHeight="1">
      <c r="A77" s="43"/>
      <c r="B77" s="45" t="s">
        <v>226</v>
      </c>
      <c r="C77" s="43"/>
      <c r="D77" s="49">
        <f>SUM(D68:D76)</f>
        <v>0</v>
      </c>
      <c r="E77" s="49">
        <f>SUM(E68:E76)</f>
        <v>0</v>
      </c>
      <c r="F77" s="49">
        <f>SUM(F68:F76)</f>
        <v>0</v>
      </c>
      <c r="G77" s="43"/>
      <c r="H77" s="75"/>
      <c r="I77" s="75"/>
      <c r="J77" s="76"/>
    </row>
    <row r="78" spans="1:10" s="14" customFormat="1" ht="53.25" customHeight="1">
      <c r="A78" s="47"/>
      <c r="B78" s="50" t="s">
        <v>229</v>
      </c>
      <c r="C78" s="34" t="s">
        <v>145</v>
      </c>
      <c r="D78" s="37" t="s">
        <v>164</v>
      </c>
      <c r="E78" s="37" t="s">
        <v>17</v>
      </c>
      <c r="F78" s="37" t="s">
        <v>18</v>
      </c>
      <c r="G78" s="37" t="s">
        <v>228</v>
      </c>
      <c r="H78" s="72"/>
      <c r="I78" s="72"/>
      <c r="J78" s="72"/>
    </row>
    <row r="79" spans="1:10" s="14" customFormat="1" ht="21" customHeight="1">
      <c r="A79" s="61">
        <v>1</v>
      </c>
      <c r="B79" s="61" t="s">
        <v>219</v>
      </c>
      <c r="C79" s="61">
        <v>160</v>
      </c>
      <c r="D79" s="17"/>
      <c r="E79" s="17"/>
      <c r="F79" s="17"/>
      <c r="G79" s="16"/>
      <c r="H79" s="72"/>
      <c r="I79" s="72"/>
      <c r="J79" s="72"/>
    </row>
    <row r="80" spans="1:10" s="14" customFormat="1" ht="18.75" customHeight="1">
      <c r="A80" s="62">
        <v>2</v>
      </c>
      <c r="B80" s="62" t="s">
        <v>143</v>
      </c>
      <c r="C80" s="62">
        <v>162</v>
      </c>
      <c r="D80" s="19"/>
      <c r="E80" s="19"/>
      <c r="F80" s="19"/>
      <c r="G80" s="18"/>
      <c r="H80" s="72"/>
      <c r="I80" s="72"/>
      <c r="J80" s="72"/>
    </row>
    <row r="81" spans="1:10" s="14" customFormat="1" ht="12.75">
      <c r="A81" s="62">
        <v>3</v>
      </c>
      <c r="B81" s="62" t="s">
        <v>144</v>
      </c>
      <c r="C81" s="62">
        <v>163</v>
      </c>
      <c r="D81" s="19"/>
      <c r="E81" s="19"/>
      <c r="F81" s="19"/>
      <c r="G81" s="18"/>
      <c r="H81" s="72"/>
      <c r="I81" s="72"/>
      <c r="J81" s="72"/>
    </row>
    <row r="82" spans="1:10" s="14" customFormat="1" ht="12.75">
      <c r="A82" s="62">
        <v>4</v>
      </c>
      <c r="B82" s="62" t="s">
        <v>207</v>
      </c>
      <c r="C82" s="62">
        <v>164</v>
      </c>
      <c r="D82" s="19"/>
      <c r="E82" s="19"/>
      <c r="F82" s="19"/>
      <c r="G82" s="18"/>
      <c r="H82" s="72"/>
      <c r="I82" s="72"/>
      <c r="J82" s="72"/>
    </row>
    <row r="83" spans="1:10" s="14" customFormat="1" ht="12.75">
      <c r="A83" s="62">
        <v>5</v>
      </c>
      <c r="B83" s="63" t="s">
        <v>216</v>
      </c>
      <c r="C83" s="63">
        <v>165</v>
      </c>
      <c r="D83" s="23"/>
      <c r="E83" s="23"/>
      <c r="F83" s="23"/>
      <c r="G83" s="20"/>
      <c r="H83" s="72"/>
      <c r="I83" s="72"/>
      <c r="J83" s="72"/>
    </row>
    <row r="84" spans="1:10" s="14" customFormat="1" ht="12.75">
      <c r="A84" s="62">
        <v>6</v>
      </c>
      <c r="B84" s="62" t="s">
        <v>217</v>
      </c>
      <c r="C84" s="62">
        <v>167</v>
      </c>
      <c r="D84" s="19"/>
      <c r="E84" s="19"/>
      <c r="F84" s="19"/>
      <c r="G84" s="18"/>
      <c r="H84" s="72"/>
      <c r="I84" s="72"/>
      <c r="J84" s="72"/>
    </row>
    <row r="85" spans="1:10" s="14" customFormat="1" ht="25.5">
      <c r="A85" s="65">
        <v>7</v>
      </c>
      <c r="B85" s="66" t="s">
        <v>227</v>
      </c>
      <c r="C85" s="64">
        <v>166</v>
      </c>
      <c r="D85" s="22"/>
      <c r="E85" s="22"/>
      <c r="F85" s="22"/>
      <c r="G85" s="21"/>
      <c r="H85" s="72"/>
      <c r="I85" s="72"/>
      <c r="J85" s="72"/>
    </row>
    <row r="86" spans="1:10" s="24" customFormat="1" ht="18" customHeight="1">
      <c r="A86" s="43"/>
      <c r="B86" s="44" t="s">
        <v>234</v>
      </c>
      <c r="C86" s="43"/>
      <c r="D86" s="49">
        <f>SUM(D79:D85)</f>
        <v>0</v>
      </c>
      <c r="E86" s="49">
        <f>SUM(E79:E85)</f>
        <v>0</v>
      </c>
      <c r="F86" s="49">
        <f>SUM(F79:F85)</f>
        <v>0</v>
      </c>
      <c r="G86" s="43"/>
      <c r="H86" s="75"/>
      <c r="I86" s="75"/>
      <c r="J86" s="75"/>
    </row>
    <row r="87" spans="1:10" s="14" customFormat="1" ht="53.25" customHeight="1">
      <c r="A87" s="47"/>
      <c r="B87" s="50" t="s">
        <v>275</v>
      </c>
      <c r="C87" s="34" t="s">
        <v>145</v>
      </c>
      <c r="D87" s="37" t="s">
        <v>164</v>
      </c>
      <c r="E87" s="37" t="s">
        <v>17</v>
      </c>
      <c r="F87" s="37" t="s">
        <v>18</v>
      </c>
      <c r="G87" s="37" t="s">
        <v>228</v>
      </c>
      <c r="H87" s="72"/>
      <c r="I87" s="72"/>
      <c r="J87" s="72"/>
    </row>
    <row r="88" spans="1:10" s="14" customFormat="1" ht="18.75" customHeight="1">
      <c r="A88" s="61">
        <v>1</v>
      </c>
      <c r="B88" s="61" t="s">
        <v>218</v>
      </c>
      <c r="C88" s="61">
        <v>190</v>
      </c>
      <c r="D88" s="17"/>
      <c r="E88" s="27"/>
      <c r="F88" s="27"/>
      <c r="G88" s="16"/>
      <c r="H88" s="72"/>
      <c r="I88" s="72"/>
      <c r="J88" s="72"/>
    </row>
    <row r="89" spans="1:10" s="14" customFormat="1" ht="18" customHeight="1">
      <c r="A89" s="63">
        <v>2</v>
      </c>
      <c r="B89" s="68" t="s">
        <v>215</v>
      </c>
      <c r="C89" s="63">
        <v>191</v>
      </c>
      <c r="D89" s="23"/>
      <c r="E89" s="28"/>
      <c r="F89" s="28"/>
      <c r="G89" s="20"/>
      <c r="H89" s="72"/>
      <c r="I89" s="72"/>
      <c r="J89" s="72"/>
    </row>
    <row r="90" spans="1:10" s="14" customFormat="1" ht="15.75" customHeight="1">
      <c r="A90" s="64">
        <v>3</v>
      </c>
      <c r="B90" s="66" t="s">
        <v>267</v>
      </c>
      <c r="C90" s="64">
        <v>192</v>
      </c>
      <c r="D90" s="22"/>
      <c r="E90" s="29"/>
      <c r="F90" s="29"/>
      <c r="G90" s="21"/>
      <c r="H90" s="72"/>
      <c r="I90" s="72"/>
      <c r="J90" s="72"/>
    </row>
    <row r="91" spans="1:10" s="24" customFormat="1" ht="18.75" customHeight="1">
      <c r="A91" s="51"/>
      <c r="B91" s="52" t="s">
        <v>235</v>
      </c>
      <c r="C91" s="51"/>
      <c r="D91" s="53">
        <f>SUM(D88:D90)</f>
        <v>0</v>
      </c>
      <c r="E91" s="53">
        <f>SUM(E88:E90)</f>
        <v>0</v>
      </c>
      <c r="F91" s="53">
        <f>SUM(F88:F90)</f>
        <v>0</v>
      </c>
      <c r="G91" s="51"/>
      <c r="H91" s="75"/>
      <c r="I91" s="75"/>
      <c r="J91" s="75"/>
    </row>
    <row r="92" spans="1:10" s="14" customFormat="1" ht="16.5" customHeight="1">
      <c r="A92" s="54"/>
      <c r="B92" s="55"/>
      <c r="C92" s="54"/>
      <c r="D92" s="54"/>
      <c r="E92" s="56"/>
      <c r="F92" s="56"/>
      <c r="G92" s="54"/>
      <c r="H92" s="72"/>
      <c r="I92" s="72"/>
      <c r="J92" s="72"/>
    </row>
    <row r="93" spans="1:10" s="30" customFormat="1" ht="27.75" customHeight="1">
      <c r="A93" s="57"/>
      <c r="B93" s="57" t="s">
        <v>237</v>
      </c>
      <c r="C93" s="57">
        <v>100</v>
      </c>
      <c r="D93" s="58">
        <f>D39+D66+D77+D86+D91</f>
        <v>33</v>
      </c>
      <c r="E93" s="58">
        <f>E39+E66+E77+E86+E91</f>
        <v>31</v>
      </c>
      <c r="F93" s="58">
        <f>F39+F66+F77+F86+F91</f>
        <v>0</v>
      </c>
      <c r="G93" s="57"/>
      <c r="H93" s="77"/>
      <c r="I93" s="77"/>
      <c r="J93" s="77"/>
    </row>
    <row r="94" spans="1:10" s="30" customFormat="1" ht="14.25" customHeight="1" thickBot="1">
      <c r="A94" s="227"/>
      <c r="B94" s="228"/>
      <c r="C94" s="228"/>
      <c r="D94" s="226"/>
      <c r="E94" s="226"/>
      <c r="F94" s="226"/>
      <c r="G94" s="225"/>
      <c r="H94" s="77"/>
      <c r="I94" s="77"/>
      <c r="J94" s="77"/>
    </row>
    <row r="95" spans="1:10" ht="112.5" customHeight="1" thickBot="1">
      <c r="A95" s="287" t="s">
        <v>271</v>
      </c>
      <c r="B95" s="288"/>
      <c r="C95" s="288"/>
      <c r="D95" s="288"/>
      <c r="E95" s="288"/>
      <c r="F95" s="288"/>
      <c r="G95" s="289"/>
      <c r="H95" s="59"/>
      <c r="I95" s="59"/>
      <c r="J95" s="59"/>
    </row>
    <row r="96" spans="1:10" ht="62.25" customHeight="1" thickBot="1">
      <c r="A96" s="287" t="s">
        <v>274</v>
      </c>
      <c r="B96" s="290"/>
      <c r="C96" s="290"/>
      <c r="D96" s="290"/>
      <c r="E96" s="290"/>
      <c r="F96" s="290"/>
      <c r="G96" s="291"/>
      <c r="H96" s="59"/>
      <c r="I96" s="59"/>
      <c r="J96" s="59"/>
    </row>
    <row r="97" spans="1:10" ht="39" customHeight="1" thickBot="1">
      <c r="A97" s="287" t="s">
        <v>276</v>
      </c>
      <c r="B97" s="290"/>
      <c r="C97" s="290"/>
      <c r="D97" s="290"/>
      <c r="E97" s="290"/>
      <c r="F97" s="290"/>
      <c r="G97" s="291"/>
      <c r="H97" s="59"/>
      <c r="I97" s="59"/>
      <c r="J97" s="59"/>
    </row>
    <row r="98" spans="5:7" ht="12.75">
      <c r="E98" s="1"/>
      <c r="F98" s="1"/>
      <c r="G98" s="1"/>
    </row>
    <row r="99" spans="5:7" ht="12.75">
      <c r="E99" s="3"/>
      <c r="F99" s="3"/>
      <c r="G99" s="3"/>
    </row>
    <row r="100" spans="5:8" ht="17.25" customHeight="1">
      <c r="E100" s="3"/>
      <c r="F100" s="3"/>
      <c r="G100" s="3"/>
      <c r="H100" s="3"/>
    </row>
    <row r="101" ht="27" customHeight="1">
      <c r="H101" s="3"/>
    </row>
  </sheetData>
  <sheetProtection password="C684" sheet="1" objects="1" scenarios="1"/>
  <mergeCells count="4">
    <mergeCell ref="A1:G1"/>
    <mergeCell ref="A95:G95"/>
    <mergeCell ref="A96:G96"/>
    <mergeCell ref="A97:G97"/>
  </mergeCells>
  <printOptions/>
  <pageMargins left="0.35433070866141736" right="0.35433070866141736" top="0.7874015748031497" bottom="0.7874015748031497" header="0.5118110236220472" footer="0.5118110236220472"/>
  <pageSetup horizontalDpi="600" verticalDpi="600" orientation="portrait" paperSize="9" scale="80" r:id="rId1"/>
  <headerFooter alignWithMargins="0">
    <oddFooter>&amp;CΣελίδα &amp;P από &amp;N</oddFooter>
  </headerFooter>
  <rowBreaks count="1" manualBreakCount="1">
    <brk id="57" max="6"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0">
      <selection activeCell="G29" sqref="G29"/>
    </sheetView>
  </sheetViews>
  <sheetFormatPr defaultColWidth="8.875" defaultRowHeight="12.75"/>
  <cols>
    <col min="1" max="1" width="29.875" style="2" customWidth="1"/>
    <col min="2" max="2" width="5.625" style="2" customWidth="1"/>
    <col min="3" max="3" width="12.375" style="2" customWidth="1"/>
    <col min="4" max="4" width="13.625" style="2" customWidth="1"/>
    <col min="5" max="5" width="13.125" style="2" customWidth="1"/>
    <col min="6" max="6" width="12.25390625" style="2" customWidth="1"/>
    <col min="7" max="7" width="11.25390625" style="2" customWidth="1"/>
    <col min="8" max="9" width="12.375" style="2" customWidth="1"/>
    <col min="10" max="16384" width="8.875" style="2" customWidth="1"/>
  </cols>
  <sheetData>
    <row r="1" spans="1:9" ht="28.5" customHeight="1">
      <c r="A1" s="298" t="s">
        <v>238</v>
      </c>
      <c r="B1" s="299"/>
      <c r="C1" s="299"/>
      <c r="D1" s="299"/>
      <c r="E1" s="299"/>
      <c r="F1" s="299"/>
      <c r="G1" s="299"/>
      <c r="H1" s="299"/>
      <c r="I1" s="300"/>
    </row>
    <row r="2" spans="1:9" s="96" customFormat="1" ht="12.75">
      <c r="A2" s="110">
        <v>1</v>
      </c>
      <c r="B2" s="111">
        <v>2</v>
      </c>
      <c r="C2" s="111">
        <v>3</v>
      </c>
      <c r="D2" s="111">
        <v>4</v>
      </c>
      <c r="E2" s="111">
        <v>5</v>
      </c>
      <c r="F2" s="111">
        <v>6</v>
      </c>
      <c r="G2" s="111">
        <v>7</v>
      </c>
      <c r="H2" s="111">
        <v>8</v>
      </c>
      <c r="I2" s="111">
        <v>9</v>
      </c>
    </row>
    <row r="3" spans="1:9" s="97" customFormat="1" ht="96">
      <c r="A3" s="112" t="s">
        <v>26</v>
      </c>
      <c r="B3" s="113" t="s">
        <v>145</v>
      </c>
      <c r="C3" s="37" t="s">
        <v>239</v>
      </c>
      <c r="D3" s="114" t="s">
        <v>184</v>
      </c>
      <c r="E3" s="114" t="s">
        <v>180</v>
      </c>
      <c r="F3" s="114" t="s">
        <v>170</v>
      </c>
      <c r="G3" s="114" t="s">
        <v>214</v>
      </c>
      <c r="H3" s="114" t="s">
        <v>278</v>
      </c>
      <c r="I3" s="114" t="s">
        <v>277</v>
      </c>
    </row>
    <row r="4" spans="1:9" ht="12.75">
      <c r="A4" s="115" t="s">
        <v>175</v>
      </c>
      <c r="B4" s="116">
        <v>201</v>
      </c>
      <c r="C4" s="99"/>
      <c r="D4" s="99"/>
      <c r="E4" s="100"/>
      <c r="F4" s="100"/>
      <c r="G4" s="100"/>
      <c r="H4" s="100"/>
      <c r="I4" s="100"/>
    </row>
    <row r="5" spans="1:9" ht="12.75">
      <c r="A5" s="117" t="s">
        <v>52</v>
      </c>
      <c r="B5" s="118">
        <v>202</v>
      </c>
      <c r="C5" s="102"/>
      <c r="D5" s="102"/>
      <c r="E5" s="103"/>
      <c r="F5" s="103"/>
      <c r="G5" s="103"/>
      <c r="H5" s="103"/>
      <c r="I5" s="103"/>
    </row>
    <row r="6" spans="1:9" ht="12.75">
      <c r="A6" s="117" t="s">
        <v>102</v>
      </c>
      <c r="B6" s="118">
        <v>203</v>
      </c>
      <c r="C6" s="102">
        <v>2</v>
      </c>
      <c r="D6" s="102">
        <v>1</v>
      </c>
      <c r="E6" s="103"/>
      <c r="F6" s="103"/>
      <c r="G6" s="103"/>
      <c r="H6" s="103"/>
      <c r="I6" s="103"/>
    </row>
    <row r="7" spans="1:9" ht="12.75">
      <c r="A7" s="117" t="s">
        <v>53</v>
      </c>
      <c r="B7" s="118">
        <v>204</v>
      </c>
      <c r="C7" s="102"/>
      <c r="D7" s="103"/>
      <c r="E7" s="103"/>
      <c r="F7" s="103"/>
      <c r="G7" s="103"/>
      <c r="H7" s="103"/>
      <c r="I7" s="103"/>
    </row>
    <row r="8" spans="1:9" ht="12.75">
      <c r="A8" s="117" t="s">
        <v>54</v>
      </c>
      <c r="B8" s="118">
        <v>205</v>
      </c>
      <c r="C8" s="102"/>
      <c r="D8" s="102"/>
      <c r="E8" s="103"/>
      <c r="F8" s="103"/>
      <c r="G8" s="103"/>
      <c r="H8" s="103"/>
      <c r="I8" s="103"/>
    </row>
    <row r="9" spans="1:9" ht="12.75">
      <c r="A9" s="117" t="s">
        <v>55</v>
      </c>
      <c r="B9" s="118">
        <v>206</v>
      </c>
      <c r="C9" s="102"/>
      <c r="D9" s="102"/>
      <c r="E9" s="103"/>
      <c r="F9" s="103"/>
      <c r="G9" s="103"/>
      <c r="H9" s="103"/>
      <c r="I9" s="103"/>
    </row>
    <row r="10" spans="1:9" ht="12.75">
      <c r="A10" s="117" t="s">
        <v>56</v>
      </c>
      <c r="B10" s="118">
        <v>207</v>
      </c>
      <c r="C10" s="102"/>
      <c r="D10" s="103"/>
      <c r="E10" s="103"/>
      <c r="F10" s="103"/>
      <c r="G10" s="103"/>
      <c r="H10" s="103"/>
      <c r="I10" s="103"/>
    </row>
    <row r="11" spans="1:9" ht="12.75">
      <c r="A11" s="117" t="s">
        <v>57</v>
      </c>
      <c r="B11" s="118">
        <v>208</v>
      </c>
      <c r="C11" s="102"/>
      <c r="D11" s="102"/>
      <c r="E11" s="103"/>
      <c r="F11" s="103"/>
      <c r="G11" s="103"/>
      <c r="H11" s="103"/>
      <c r="I11" s="103"/>
    </row>
    <row r="12" spans="1:9" ht="12.75">
      <c r="A12" s="117" t="s">
        <v>58</v>
      </c>
      <c r="B12" s="118">
        <v>209</v>
      </c>
      <c r="C12" s="102"/>
      <c r="D12" s="102"/>
      <c r="E12" s="103"/>
      <c r="F12" s="103"/>
      <c r="G12" s="103"/>
      <c r="H12" s="103"/>
      <c r="I12" s="103"/>
    </row>
    <row r="13" spans="1:9" ht="12.75">
      <c r="A13" s="117" t="s">
        <v>59</v>
      </c>
      <c r="B13" s="118">
        <v>210</v>
      </c>
      <c r="C13" s="102"/>
      <c r="D13" s="102"/>
      <c r="E13" s="103"/>
      <c r="F13" s="103"/>
      <c r="G13" s="103"/>
      <c r="H13" s="103"/>
      <c r="I13" s="103"/>
    </row>
    <row r="14" spans="1:9" ht="12.75">
      <c r="A14" s="117" t="s">
        <v>60</v>
      </c>
      <c r="B14" s="118">
        <v>211</v>
      </c>
      <c r="C14" s="102"/>
      <c r="D14" s="103"/>
      <c r="E14" s="103"/>
      <c r="F14" s="103"/>
      <c r="G14" s="103"/>
      <c r="H14" s="103"/>
      <c r="I14" s="103"/>
    </row>
    <row r="15" spans="1:9" ht="12.75">
      <c r="A15" s="117" t="s">
        <v>61</v>
      </c>
      <c r="B15" s="118">
        <v>212</v>
      </c>
      <c r="C15" s="102">
        <v>2</v>
      </c>
      <c r="D15" s="102">
        <v>1</v>
      </c>
      <c r="E15" s="103"/>
      <c r="F15" s="103"/>
      <c r="G15" s="103"/>
      <c r="H15" s="103"/>
      <c r="I15" s="103"/>
    </row>
    <row r="16" spans="1:9" ht="12.75">
      <c r="A16" s="117" t="s">
        <v>62</v>
      </c>
      <c r="B16" s="118">
        <v>213</v>
      </c>
      <c r="C16" s="102"/>
      <c r="D16" s="103"/>
      <c r="E16" s="103"/>
      <c r="F16" s="103"/>
      <c r="G16" s="103"/>
      <c r="H16" s="103"/>
      <c r="I16" s="103"/>
    </row>
    <row r="17" spans="1:9" ht="12.75">
      <c r="A17" s="117" t="s">
        <v>63</v>
      </c>
      <c r="B17" s="118">
        <v>214</v>
      </c>
      <c r="C17" s="102"/>
      <c r="D17" s="103"/>
      <c r="E17" s="103"/>
      <c r="F17" s="103"/>
      <c r="G17" s="103"/>
      <c r="H17" s="103"/>
      <c r="I17" s="103"/>
    </row>
    <row r="18" spans="1:9" ht="12.75">
      <c r="A18" s="117" t="s">
        <v>64</v>
      </c>
      <c r="B18" s="118">
        <v>215</v>
      </c>
      <c r="C18" s="102"/>
      <c r="D18" s="102"/>
      <c r="E18" s="103"/>
      <c r="F18" s="103"/>
      <c r="G18" s="103"/>
      <c r="H18" s="103"/>
      <c r="I18" s="103"/>
    </row>
    <row r="19" spans="1:9" ht="12.75">
      <c r="A19" s="117" t="s">
        <v>65</v>
      </c>
      <c r="B19" s="118">
        <v>216</v>
      </c>
      <c r="C19" s="102"/>
      <c r="D19" s="102"/>
      <c r="E19" s="103"/>
      <c r="F19" s="103"/>
      <c r="G19" s="103"/>
      <c r="H19" s="103"/>
      <c r="I19" s="103"/>
    </row>
    <row r="20" spans="1:9" ht="25.5">
      <c r="A20" s="119" t="s">
        <v>158</v>
      </c>
      <c r="B20" s="118">
        <v>217</v>
      </c>
      <c r="C20" s="102">
        <v>2</v>
      </c>
      <c r="D20" s="102"/>
      <c r="E20" s="103"/>
      <c r="F20" s="103">
        <v>1</v>
      </c>
      <c r="G20" s="103"/>
      <c r="H20" s="103"/>
      <c r="I20" s="103"/>
    </row>
    <row r="21" spans="1:9" ht="12.75">
      <c r="A21" s="117" t="s">
        <v>66</v>
      </c>
      <c r="B21" s="118">
        <v>218</v>
      </c>
      <c r="C21" s="102"/>
      <c r="D21" s="102"/>
      <c r="E21" s="103"/>
      <c r="F21" s="103"/>
      <c r="G21" s="103"/>
      <c r="H21" s="103"/>
      <c r="I21" s="103"/>
    </row>
    <row r="22" spans="1:9" ht="12.75">
      <c r="A22" s="117" t="s">
        <v>67</v>
      </c>
      <c r="B22" s="118">
        <v>219</v>
      </c>
      <c r="C22" s="102"/>
      <c r="D22" s="102"/>
      <c r="E22" s="103"/>
      <c r="F22" s="103"/>
      <c r="G22" s="103"/>
      <c r="H22" s="103"/>
      <c r="I22" s="103"/>
    </row>
    <row r="23" spans="1:9" ht="12.75">
      <c r="A23" s="117" t="s">
        <v>68</v>
      </c>
      <c r="B23" s="118">
        <v>220</v>
      </c>
      <c r="C23" s="102"/>
      <c r="D23" s="102"/>
      <c r="E23" s="103"/>
      <c r="F23" s="103"/>
      <c r="G23" s="103"/>
      <c r="H23" s="103"/>
      <c r="I23" s="103"/>
    </row>
    <row r="24" spans="1:9" ht="12.75">
      <c r="A24" s="117" t="s">
        <v>69</v>
      </c>
      <c r="B24" s="118">
        <v>221</v>
      </c>
      <c r="C24" s="102"/>
      <c r="D24" s="102"/>
      <c r="E24" s="103"/>
      <c r="F24" s="103"/>
      <c r="G24" s="103"/>
      <c r="H24" s="103"/>
      <c r="I24" s="103"/>
    </row>
    <row r="25" spans="1:9" ht="12.75">
      <c r="A25" s="117" t="s">
        <v>70</v>
      </c>
      <c r="B25" s="118">
        <v>222</v>
      </c>
      <c r="C25" s="102"/>
      <c r="D25" s="102"/>
      <c r="E25" s="103"/>
      <c r="F25" s="103"/>
      <c r="G25" s="103"/>
      <c r="H25" s="103"/>
      <c r="I25" s="103"/>
    </row>
    <row r="26" spans="1:9" ht="12.75">
      <c r="A26" s="117" t="s">
        <v>71</v>
      </c>
      <c r="B26" s="118">
        <v>223</v>
      </c>
      <c r="C26" s="102"/>
      <c r="D26" s="102"/>
      <c r="E26" s="103"/>
      <c r="F26" s="103"/>
      <c r="G26" s="103"/>
      <c r="H26" s="103"/>
      <c r="I26" s="103"/>
    </row>
    <row r="27" spans="1:9" ht="12.75">
      <c r="A27" s="117" t="s">
        <v>72</v>
      </c>
      <c r="B27" s="118">
        <v>224</v>
      </c>
      <c r="C27" s="102"/>
      <c r="D27" s="102"/>
      <c r="E27" s="103"/>
      <c r="F27" s="103"/>
      <c r="G27" s="103"/>
      <c r="H27" s="103"/>
      <c r="I27" s="103"/>
    </row>
    <row r="28" spans="1:9" ht="12.75">
      <c r="A28" s="117" t="s">
        <v>73</v>
      </c>
      <c r="B28" s="118">
        <v>225</v>
      </c>
      <c r="C28" s="102"/>
      <c r="D28" s="102"/>
      <c r="E28" s="103"/>
      <c r="F28" s="103"/>
      <c r="G28" s="103"/>
      <c r="H28" s="103"/>
      <c r="I28" s="103"/>
    </row>
    <row r="29" spans="1:9" ht="12.75">
      <c r="A29" s="117" t="s">
        <v>74</v>
      </c>
      <c r="B29" s="118">
        <v>226</v>
      </c>
      <c r="C29" s="102">
        <v>4</v>
      </c>
      <c r="D29" s="102">
        <v>1</v>
      </c>
      <c r="E29" s="103"/>
      <c r="F29" s="103"/>
      <c r="G29" s="103">
        <v>11</v>
      </c>
      <c r="H29" s="103"/>
      <c r="I29" s="103"/>
    </row>
    <row r="30" spans="1:9" ht="12.75">
      <c r="A30" s="117" t="s">
        <v>75</v>
      </c>
      <c r="B30" s="118">
        <v>227</v>
      </c>
      <c r="C30" s="102"/>
      <c r="D30" s="102"/>
      <c r="E30" s="103"/>
      <c r="F30" s="103"/>
      <c r="G30" s="103"/>
      <c r="H30" s="103"/>
      <c r="I30" s="103"/>
    </row>
    <row r="31" spans="1:9" ht="12.75">
      <c r="A31" s="117" t="s">
        <v>76</v>
      </c>
      <c r="B31" s="118">
        <v>228</v>
      </c>
      <c r="C31" s="102"/>
      <c r="D31" s="102"/>
      <c r="E31" s="103"/>
      <c r="F31" s="103"/>
      <c r="G31" s="103"/>
      <c r="H31" s="103"/>
      <c r="I31" s="103"/>
    </row>
    <row r="32" spans="1:9" ht="12.75">
      <c r="A32" s="117" t="s">
        <v>77</v>
      </c>
      <c r="B32" s="118">
        <v>229</v>
      </c>
      <c r="C32" s="104"/>
      <c r="D32" s="102"/>
      <c r="E32" s="103"/>
      <c r="F32" s="103"/>
      <c r="G32" s="103"/>
      <c r="H32" s="103"/>
      <c r="I32" s="103"/>
    </row>
    <row r="33" spans="1:9" ht="12.75">
      <c r="A33" s="117" t="s">
        <v>78</v>
      </c>
      <c r="B33" s="118">
        <v>230</v>
      </c>
      <c r="C33" s="104"/>
      <c r="D33" s="102"/>
      <c r="E33" s="103"/>
      <c r="F33" s="103"/>
      <c r="G33" s="103"/>
      <c r="H33" s="103"/>
      <c r="I33" s="103"/>
    </row>
    <row r="34" spans="1:9" ht="12.75">
      <c r="A34" s="117" t="s">
        <v>79</v>
      </c>
      <c r="B34" s="118">
        <v>231</v>
      </c>
      <c r="C34" s="104"/>
      <c r="D34" s="102"/>
      <c r="E34" s="103"/>
      <c r="F34" s="103"/>
      <c r="G34" s="103"/>
      <c r="H34" s="103"/>
      <c r="I34" s="103"/>
    </row>
    <row r="35" spans="1:9" ht="12.75">
      <c r="A35" s="117" t="s">
        <v>91</v>
      </c>
      <c r="B35" s="118">
        <v>232</v>
      </c>
      <c r="C35" s="102"/>
      <c r="D35" s="102"/>
      <c r="E35" s="103"/>
      <c r="F35" s="103"/>
      <c r="G35" s="103"/>
      <c r="H35" s="103"/>
      <c r="I35" s="103"/>
    </row>
    <row r="36" spans="1:9" ht="12.75">
      <c r="A36" s="117" t="s">
        <v>89</v>
      </c>
      <c r="B36" s="118">
        <v>233</v>
      </c>
      <c r="C36" s="104"/>
      <c r="D36" s="102"/>
      <c r="E36" s="103"/>
      <c r="F36" s="103"/>
      <c r="G36" s="109"/>
      <c r="H36" s="103"/>
      <c r="I36" s="103"/>
    </row>
    <row r="37" spans="1:9" ht="12.75">
      <c r="A37" s="117" t="s">
        <v>90</v>
      </c>
      <c r="B37" s="118">
        <v>234</v>
      </c>
      <c r="C37" s="102"/>
      <c r="D37" s="102"/>
      <c r="E37" s="103"/>
      <c r="F37" s="103"/>
      <c r="G37" s="103"/>
      <c r="H37" s="103"/>
      <c r="I37" s="103"/>
    </row>
    <row r="38" spans="1:9" ht="12.75">
      <c r="A38" s="117" t="s">
        <v>80</v>
      </c>
      <c r="B38" s="118">
        <v>235</v>
      </c>
      <c r="C38" s="104"/>
      <c r="D38" s="102"/>
      <c r="E38" s="103"/>
      <c r="F38" s="103"/>
      <c r="G38" s="103"/>
      <c r="H38" s="103"/>
      <c r="I38" s="103"/>
    </row>
    <row r="39" spans="1:9" ht="12.75">
      <c r="A39" s="117" t="s">
        <v>81</v>
      </c>
      <c r="B39" s="118">
        <v>236</v>
      </c>
      <c r="C39" s="104"/>
      <c r="D39" s="102"/>
      <c r="E39" s="103"/>
      <c r="F39" s="103"/>
      <c r="G39" s="103"/>
      <c r="H39" s="103"/>
      <c r="I39" s="103"/>
    </row>
    <row r="40" spans="1:9" ht="12.75">
      <c r="A40" s="117" t="s">
        <v>82</v>
      </c>
      <c r="B40" s="118">
        <v>237</v>
      </c>
      <c r="C40" s="104"/>
      <c r="D40" s="102"/>
      <c r="E40" s="103"/>
      <c r="F40" s="103"/>
      <c r="G40" s="103"/>
      <c r="H40" s="103"/>
      <c r="I40" s="103"/>
    </row>
    <row r="41" spans="1:9" ht="12.75">
      <c r="A41" s="117" t="s">
        <v>83</v>
      </c>
      <c r="B41" s="118">
        <v>238</v>
      </c>
      <c r="C41" s="102"/>
      <c r="D41" s="102"/>
      <c r="E41" s="103"/>
      <c r="F41" s="103"/>
      <c r="G41" s="103"/>
      <c r="H41" s="103"/>
      <c r="I41" s="103"/>
    </row>
    <row r="42" spans="1:9" ht="12.75">
      <c r="A42" s="117" t="s">
        <v>84</v>
      </c>
      <c r="B42" s="118">
        <v>239</v>
      </c>
      <c r="C42" s="102"/>
      <c r="D42" s="102"/>
      <c r="E42" s="103"/>
      <c r="F42" s="103"/>
      <c r="G42" s="103"/>
      <c r="H42" s="103"/>
      <c r="I42" s="103"/>
    </row>
    <row r="43" spans="1:9" ht="12.75">
      <c r="A43" s="117" t="s">
        <v>85</v>
      </c>
      <c r="B43" s="118">
        <v>240</v>
      </c>
      <c r="C43" s="104"/>
      <c r="D43" s="102"/>
      <c r="E43" s="103"/>
      <c r="F43" s="103"/>
      <c r="G43" s="103"/>
      <c r="H43" s="103"/>
      <c r="I43" s="103"/>
    </row>
    <row r="44" spans="1:9" ht="24" customHeight="1">
      <c r="A44" s="68" t="s">
        <v>203</v>
      </c>
      <c r="B44" s="118">
        <v>241</v>
      </c>
      <c r="C44" s="104"/>
      <c r="D44" s="102"/>
      <c r="E44" s="103"/>
      <c r="F44" s="103"/>
      <c r="G44" s="103"/>
      <c r="H44" s="103"/>
      <c r="I44" s="103"/>
    </row>
    <row r="45" spans="1:9" ht="12.75">
      <c r="A45" s="117" t="s">
        <v>86</v>
      </c>
      <c r="B45" s="118">
        <v>242</v>
      </c>
      <c r="C45" s="102"/>
      <c r="D45" s="102"/>
      <c r="E45" s="103"/>
      <c r="F45" s="103"/>
      <c r="G45" s="103"/>
      <c r="H45" s="103"/>
      <c r="I45" s="103"/>
    </row>
    <row r="46" spans="1:9" ht="12.75">
      <c r="A46" s="117" t="s">
        <v>87</v>
      </c>
      <c r="B46" s="118">
        <v>243</v>
      </c>
      <c r="C46" s="104"/>
      <c r="D46" s="102"/>
      <c r="E46" s="103"/>
      <c r="F46" s="103"/>
      <c r="G46" s="103"/>
      <c r="H46" s="103"/>
      <c r="I46" s="103"/>
    </row>
    <row r="47" spans="1:9" ht="12.75">
      <c r="A47" s="117" t="s">
        <v>92</v>
      </c>
      <c r="B47" s="118">
        <v>244</v>
      </c>
      <c r="C47" s="104"/>
      <c r="D47" s="103"/>
      <c r="E47" s="103"/>
      <c r="F47" s="103"/>
      <c r="G47" s="103"/>
      <c r="H47" s="103"/>
      <c r="I47" s="103"/>
    </row>
    <row r="48" spans="1:9" ht="12.75">
      <c r="A48" s="63" t="s">
        <v>19</v>
      </c>
      <c r="B48" s="118">
        <v>297</v>
      </c>
      <c r="C48" s="104"/>
      <c r="D48" s="103"/>
      <c r="E48" s="103"/>
      <c r="F48" s="103"/>
      <c r="G48" s="103"/>
      <c r="H48" s="103"/>
      <c r="I48" s="103"/>
    </row>
    <row r="49" spans="1:9" ht="12.75">
      <c r="A49" s="120" t="s">
        <v>88</v>
      </c>
      <c r="B49" s="121">
        <v>299</v>
      </c>
      <c r="C49" s="106"/>
      <c r="D49" s="107"/>
      <c r="E49" s="107"/>
      <c r="F49" s="107"/>
      <c r="G49" s="107"/>
      <c r="H49" s="107"/>
      <c r="I49" s="107"/>
    </row>
    <row r="50" spans="1:9" s="24" customFormat="1" ht="18" customHeight="1">
      <c r="A50" s="122" t="s">
        <v>253</v>
      </c>
      <c r="B50" s="123">
        <v>200</v>
      </c>
      <c r="C50" s="197">
        <f aca="true" t="shared" si="0" ref="C50:I50">SUM(C4:C49)</f>
        <v>10</v>
      </c>
      <c r="D50" s="197">
        <f t="shared" si="0"/>
        <v>3</v>
      </c>
      <c r="E50" s="197">
        <f t="shared" si="0"/>
        <v>0</v>
      </c>
      <c r="F50" s="197">
        <f t="shared" si="0"/>
        <v>1</v>
      </c>
      <c r="G50" s="197">
        <f t="shared" si="0"/>
        <v>11</v>
      </c>
      <c r="H50" s="197">
        <f t="shared" si="0"/>
        <v>0</v>
      </c>
      <c r="I50" s="197">
        <f t="shared" si="0"/>
        <v>0</v>
      </c>
    </row>
    <row r="51" ht="15.75" customHeight="1" thickBot="1">
      <c r="A51" s="108"/>
    </row>
    <row r="52" spans="1:9" ht="19.5" customHeight="1">
      <c r="A52" s="124" t="s">
        <v>248</v>
      </c>
      <c r="B52" s="125"/>
      <c r="C52" s="125"/>
      <c r="D52" s="125"/>
      <c r="E52" s="125"/>
      <c r="F52" s="125"/>
      <c r="G52" s="125"/>
      <c r="H52" s="125"/>
      <c r="I52" s="126"/>
    </row>
    <row r="53" spans="1:9" ht="39.75" customHeight="1">
      <c r="A53" s="292" t="s">
        <v>301</v>
      </c>
      <c r="B53" s="293"/>
      <c r="C53" s="293"/>
      <c r="D53" s="293"/>
      <c r="E53" s="293"/>
      <c r="F53" s="293"/>
      <c r="G53" s="293"/>
      <c r="H53" s="293"/>
      <c r="I53" s="294"/>
    </row>
    <row r="54" spans="1:9" ht="54" customHeight="1" thickBot="1">
      <c r="A54" s="295" t="s">
        <v>292</v>
      </c>
      <c r="B54" s="296"/>
      <c r="C54" s="296"/>
      <c r="D54" s="296"/>
      <c r="E54" s="296"/>
      <c r="F54" s="296"/>
      <c r="G54" s="296"/>
      <c r="H54" s="296"/>
      <c r="I54" s="297"/>
    </row>
  </sheetData>
  <sheetProtection password="C684" sheet="1" objects="1" scenarios="1"/>
  <mergeCells count="3">
    <mergeCell ref="A53:I53"/>
    <mergeCell ref="A54:I54"/>
    <mergeCell ref="A1:I1"/>
  </mergeCells>
  <printOptions/>
  <pageMargins left="0.3937007874015748" right="0.3937007874015748" top="0.7874015748031497" bottom="0.3937007874015748" header="0.3937007874015748" footer="0.3937007874015748"/>
  <pageSetup fitToHeight="1" fitToWidth="1" horizontalDpi="600" verticalDpi="600" orientation="portrait" paperSize="9" scale="79" r:id="rId1"/>
  <headerFooter alignWithMargins="0">
    <oddFooter>&amp;CΣελίδα &amp;P από &amp;N</oddFooter>
  </headerFooter>
</worksheet>
</file>

<file path=xl/worksheets/sheet4.xml><?xml version="1.0" encoding="utf-8"?>
<worksheet xmlns="http://schemas.openxmlformats.org/spreadsheetml/2006/main" xmlns:r="http://schemas.openxmlformats.org/officeDocument/2006/relationships">
  <dimension ref="A1:M59"/>
  <sheetViews>
    <sheetView zoomScalePageLayoutView="0" workbookViewId="0" topLeftCell="A1">
      <selection activeCell="V27" sqref="V27"/>
    </sheetView>
  </sheetViews>
  <sheetFormatPr defaultColWidth="8.875" defaultRowHeight="12.75"/>
  <cols>
    <col min="1" max="1" width="31.25390625" style="2" customWidth="1"/>
    <col min="2" max="2" width="6.25390625" style="95" customWidth="1"/>
    <col min="3" max="3" width="12.00390625" style="2" customWidth="1"/>
    <col min="4" max="4" width="11.875" style="2" customWidth="1"/>
    <col min="5" max="5" width="12.25390625" style="2" customWidth="1"/>
    <col min="6" max="6" width="12.125" style="2" customWidth="1"/>
    <col min="7" max="7" width="12.625" style="2" customWidth="1"/>
    <col min="8" max="8" width="12.375" style="2" customWidth="1"/>
    <col min="9" max="10" width="12.25390625" style="2" customWidth="1"/>
    <col min="11" max="11" width="10.875" style="2" customWidth="1"/>
    <col min="12" max="12" width="6.375" style="2" customWidth="1"/>
    <col min="13" max="13" width="26.75390625" style="2" customWidth="1"/>
    <col min="14" max="16384" width="8.875" style="2" customWidth="1"/>
  </cols>
  <sheetData>
    <row r="1" spans="1:13" s="96" customFormat="1" ht="28.5" customHeight="1">
      <c r="A1" s="301" t="s">
        <v>21</v>
      </c>
      <c r="B1" s="302"/>
      <c r="C1" s="302"/>
      <c r="D1" s="302"/>
      <c r="E1" s="302"/>
      <c r="F1" s="302"/>
      <c r="G1" s="303"/>
      <c r="H1" s="303"/>
      <c r="I1" s="303"/>
      <c r="J1" s="303"/>
      <c r="K1" s="303"/>
      <c r="L1" s="303"/>
      <c r="M1" s="304"/>
    </row>
    <row r="2" spans="1:13" s="96" customFormat="1" ht="12.75">
      <c r="A2" s="148">
        <v>1</v>
      </c>
      <c r="B2" s="148">
        <v>2</v>
      </c>
      <c r="C2" s="149">
        <v>3</v>
      </c>
      <c r="D2" s="149">
        <v>4</v>
      </c>
      <c r="E2" s="149">
        <v>5</v>
      </c>
      <c r="F2" s="149">
        <v>6</v>
      </c>
      <c r="G2" s="150">
        <v>7</v>
      </c>
      <c r="H2" s="150">
        <v>8</v>
      </c>
      <c r="I2" s="150">
        <v>9</v>
      </c>
      <c r="J2" s="150">
        <v>10</v>
      </c>
      <c r="K2" s="150">
        <v>11</v>
      </c>
      <c r="L2" s="150">
        <v>12</v>
      </c>
      <c r="M2" s="150">
        <v>13</v>
      </c>
    </row>
    <row r="3" spans="1:13" s="96" customFormat="1" ht="15" customHeight="1">
      <c r="A3" s="312" t="s">
        <v>26</v>
      </c>
      <c r="B3" s="310" t="s">
        <v>145</v>
      </c>
      <c r="C3" s="305" t="s">
        <v>251</v>
      </c>
      <c r="D3" s="306"/>
      <c r="E3" s="306"/>
      <c r="F3" s="307"/>
      <c r="G3" s="305" t="s">
        <v>250</v>
      </c>
      <c r="H3" s="306"/>
      <c r="I3" s="306"/>
      <c r="J3" s="307"/>
      <c r="K3" s="308" t="s">
        <v>240</v>
      </c>
      <c r="L3" s="310" t="s">
        <v>145</v>
      </c>
      <c r="M3" s="310" t="s">
        <v>257</v>
      </c>
    </row>
    <row r="4" spans="1:13" s="96" customFormat="1" ht="45" customHeight="1">
      <c r="A4" s="313"/>
      <c r="B4" s="311"/>
      <c r="C4" s="151" t="s">
        <v>22</v>
      </c>
      <c r="D4" s="249" t="s">
        <v>283</v>
      </c>
      <c r="E4" s="151" t="s">
        <v>284</v>
      </c>
      <c r="F4" s="151" t="s">
        <v>285</v>
      </c>
      <c r="G4" s="151" t="s">
        <v>22</v>
      </c>
      <c r="H4" s="151" t="s">
        <v>23</v>
      </c>
      <c r="I4" s="151" t="s">
        <v>24</v>
      </c>
      <c r="J4" s="151" t="s">
        <v>25</v>
      </c>
      <c r="K4" s="309"/>
      <c r="L4" s="311"/>
      <c r="M4" s="311"/>
    </row>
    <row r="5" spans="1:13" ht="12.75">
      <c r="A5" s="198"/>
      <c r="B5" s="199"/>
      <c r="C5" s="127"/>
      <c r="D5" s="127"/>
      <c r="E5" s="127"/>
      <c r="F5" s="127"/>
      <c r="G5" s="127"/>
      <c r="H5" s="127"/>
      <c r="I5" s="127"/>
      <c r="J5" s="127"/>
      <c r="K5" s="127"/>
      <c r="L5" s="127"/>
      <c r="M5" s="127"/>
    </row>
    <row r="6" spans="1:13" s="96" customFormat="1" ht="13.5" customHeight="1">
      <c r="A6" s="152" t="s">
        <v>36</v>
      </c>
      <c r="B6" s="31">
        <v>310</v>
      </c>
      <c r="C6" s="129">
        <v>3</v>
      </c>
      <c r="D6" s="129">
        <v>1</v>
      </c>
      <c r="E6" s="129">
        <v>4</v>
      </c>
      <c r="F6" s="129"/>
      <c r="G6" s="129"/>
      <c r="H6" s="129">
        <v>1</v>
      </c>
      <c r="I6" s="129"/>
      <c r="J6" s="129"/>
      <c r="K6" s="129"/>
      <c r="L6" s="128">
        <v>310</v>
      </c>
      <c r="M6" s="130"/>
    </row>
    <row r="7" spans="1:13" s="96" customFormat="1" ht="15" customHeight="1">
      <c r="A7" s="152" t="s">
        <v>35</v>
      </c>
      <c r="B7" s="31">
        <v>320</v>
      </c>
      <c r="C7" s="201">
        <f>SUM(C8:C9)</f>
        <v>1</v>
      </c>
      <c r="D7" s="201">
        <f aca="true" t="shared" si="0" ref="D7:K7">SUM(D8:D9)</f>
        <v>0</v>
      </c>
      <c r="E7" s="201">
        <f t="shared" si="0"/>
        <v>0</v>
      </c>
      <c r="F7" s="201">
        <f t="shared" si="0"/>
        <v>0</v>
      </c>
      <c r="G7" s="201">
        <f t="shared" si="0"/>
        <v>0</v>
      </c>
      <c r="H7" s="201">
        <f t="shared" si="0"/>
        <v>0</v>
      </c>
      <c r="I7" s="201">
        <f t="shared" si="0"/>
        <v>0</v>
      </c>
      <c r="J7" s="201">
        <f t="shared" si="0"/>
        <v>0</v>
      </c>
      <c r="K7" s="201">
        <f t="shared" si="0"/>
        <v>0</v>
      </c>
      <c r="L7" s="31">
        <v>320</v>
      </c>
      <c r="M7" s="130"/>
    </row>
    <row r="8" spans="1:13" ht="12.75">
      <c r="A8" s="153" t="s">
        <v>242</v>
      </c>
      <c r="B8" s="116">
        <v>321</v>
      </c>
      <c r="C8" s="100">
        <v>1</v>
      </c>
      <c r="D8" s="100"/>
      <c r="E8" s="100"/>
      <c r="F8" s="100"/>
      <c r="G8" s="100"/>
      <c r="H8" s="100"/>
      <c r="I8" s="100"/>
      <c r="J8" s="100"/>
      <c r="K8" s="100"/>
      <c r="L8" s="98">
        <v>321</v>
      </c>
      <c r="M8" s="131"/>
    </row>
    <row r="9" spans="1:13" ht="12.75">
      <c r="A9" s="154" t="s">
        <v>299</v>
      </c>
      <c r="B9" s="121">
        <v>322</v>
      </c>
      <c r="C9" s="107"/>
      <c r="D9" s="107"/>
      <c r="E9" s="107"/>
      <c r="F9" s="107"/>
      <c r="G9" s="107"/>
      <c r="H9" s="107"/>
      <c r="I9" s="107"/>
      <c r="J9" s="107"/>
      <c r="K9" s="107"/>
      <c r="L9" s="105">
        <v>322</v>
      </c>
      <c r="M9" s="132"/>
    </row>
    <row r="10" spans="1:13" s="96" customFormat="1" ht="12.75">
      <c r="A10" s="155" t="s">
        <v>34</v>
      </c>
      <c r="B10" s="31">
        <v>330</v>
      </c>
      <c r="C10" s="201">
        <f>SUM(C11:C15)</f>
        <v>0</v>
      </c>
      <c r="D10" s="201">
        <f aca="true" t="shared" si="1" ref="D10:K10">SUM(D11:D15)</f>
        <v>0</v>
      </c>
      <c r="E10" s="201">
        <f t="shared" si="1"/>
        <v>0</v>
      </c>
      <c r="F10" s="201">
        <f t="shared" si="1"/>
        <v>0</v>
      </c>
      <c r="G10" s="201">
        <f t="shared" si="1"/>
        <v>0</v>
      </c>
      <c r="H10" s="201">
        <f t="shared" si="1"/>
        <v>0</v>
      </c>
      <c r="I10" s="201">
        <f t="shared" si="1"/>
        <v>0</v>
      </c>
      <c r="J10" s="201">
        <f t="shared" si="1"/>
        <v>0</v>
      </c>
      <c r="K10" s="201">
        <f t="shared" si="1"/>
        <v>0</v>
      </c>
      <c r="L10" s="31">
        <v>330</v>
      </c>
      <c r="M10" s="130"/>
    </row>
    <row r="11" spans="1:13" ht="12.75">
      <c r="A11" s="153" t="s">
        <v>243</v>
      </c>
      <c r="B11" s="116">
        <v>331</v>
      </c>
      <c r="C11" s="100"/>
      <c r="D11" s="100"/>
      <c r="E11" s="100"/>
      <c r="F11" s="100"/>
      <c r="G11" s="100"/>
      <c r="H11" s="100"/>
      <c r="I11" s="100"/>
      <c r="J11" s="100"/>
      <c r="K11" s="100"/>
      <c r="L11" s="98">
        <v>331</v>
      </c>
      <c r="M11" s="131"/>
    </row>
    <row r="12" spans="1:13" ht="12.75">
      <c r="A12" s="156" t="s">
        <v>244</v>
      </c>
      <c r="B12" s="118">
        <v>332</v>
      </c>
      <c r="C12" s="103"/>
      <c r="D12" s="103"/>
      <c r="E12" s="103"/>
      <c r="F12" s="103"/>
      <c r="G12" s="103"/>
      <c r="H12" s="103"/>
      <c r="I12" s="103"/>
      <c r="J12" s="103"/>
      <c r="K12" s="103"/>
      <c r="L12" s="101">
        <v>332</v>
      </c>
      <c r="M12" s="133"/>
    </row>
    <row r="13" spans="1:13" ht="12.75">
      <c r="A13" s="156" t="s">
        <v>245</v>
      </c>
      <c r="B13" s="118">
        <v>333</v>
      </c>
      <c r="C13" s="103"/>
      <c r="D13" s="103"/>
      <c r="E13" s="103"/>
      <c r="F13" s="103"/>
      <c r="G13" s="103"/>
      <c r="H13" s="103"/>
      <c r="I13" s="103"/>
      <c r="J13" s="103"/>
      <c r="K13" s="103"/>
      <c r="L13" s="101">
        <v>333</v>
      </c>
      <c r="M13" s="133"/>
    </row>
    <row r="14" spans="1:13" ht="12.75">
      <c r="A14" s="156" t="s">
        <v>246</v>
      </c>
      <c r="B14" s="118">
        <v>334</v>
      </c>
      <c r="C14" s="103"/>
      <c r="D14" s="103"/>
      <c r="E14" s="103"/>
      <c r="F14" s="103"/>
      <c r="G14" s="103"/>
      <c r="H14" s="103"/>
      <c r="I14" s="103"/>
      <c r="J14" s="103"/>
      <c r="K14" s="103"/>
      <c r="L14" s="101">
        <v>334</v>
      </c>
      <c r="M14" s="133"/>
    </row>
    <row r="15" spans="1:13" ht="12.75">
      <c r="A15" s="154" t="s">
        <v>247</v>
      </c>
      <c r="B15" s="121">
        <v>335</v>
      </c>
      <c r="C15" s="22"/>
      <c r="D15" s="107"/>
      <c r="E15" s="107"/>
      <c r="F15" s="107"/>
      <c r="G15" s="107"/>
      <c r="H15" s="107"/>
      <c r="I15" s="107"/>
      <c r="J15" s="107"/>
      <c r="K15" s="107"/>
      <c r="L15" s="105">
        <v>335</v>
      </c>
      <c r="M15" s="132"/>
    </row>
    <row r="16" spans="1:13" s="96" customFormat="1" ht="12.75">
      <c r="A16" s="155" t="s">
        <v>27</v>
      </c>
      <c r="B16" s="31">
        <v>340</v>
      </c>
      <c r="C16" s="201">
        <f>SUM(C17:C23)</f>
        <v>0</v>
      </c>
      <c r="D16" s="201">
        <f aca="true" t="shared" si="2" ref="D16:K16">SUM(D17:D23)</f>
        <v>10</v>
      </c>
      <c r="E16" s="201">
        <f t="shared" si="2"/>
        <v>5</v>
      </c>
      <c r="F16" s="201">
        <f t="shared" si="2"/>
        <v>3</v>
      </c>
      <c r="G16" s="201">
        <f t="shared" si="2"/>
        <v>0</v>
      </c>
      <c r="H16" s="201">
        <f t="shared" si="2"/>
        <v>0</v>
      </c>
      <c r="I16" s="201">
        <f t="shared" si="2"/>
        <v>0</v>
      </c>
      <c r="J16" s="201">
        <f t="shared" si="2"/>
        <v>0</v>
      </c>
      <c r="K16" s="201">
        <f t="shared" si="2"/>
        <v>0</v>
      </c>
      <c r="L16" s="31">
        <v>340</v>
      </c>
      <c r="M16" s="130"/>
    </row>
    <row r="17" spans="1:13" ht="12.75">
      <c r="A17" s="248" t="s">
        <v>298</v>
      </c>
      <c r="B17" s="116">
        <v>341</v>
      </c>
      <c r="C17" s="100"/>
      <c r="D17" s="100"/>
      <c r="E17" s="100"/>
      <c r="F17" s="100"/>
      <c r="G17" s="100"/>
      <c r="H17" s="100"/>
      <c r="I17" s="100"/>
      <c r="J17" s="100"/>
      <c r="K17" s="100"/>
      <c r="L17" s="98">
        <v>341</v>
      </c>
      <c r="M17" s="131"/>
    </row>
    <row r="18" spans="1:13" ht="24">
      <c r="A18" s="246" t="s">
        <v>295</v>
      </c>
      <c r="B18" s="118">
        <v>342</v>
      </c>
      <c r="C18" s="103"/>
      <c r="D18" s="103">
        <v>10</v>
      </c>
      <c r="E18" s="103"/>
      <c r="F18" s="103"/>
      <c r="G18" s="103"/>
      <c r="H18" s="103"/>
      <c r="I18" s="103"/>
      <c r="J18" s="103"/>
      <c r="K18" s="103"/>
      <c r="L18" s="101">
        <v>342</v>
      </c>
      <c r="M18" s="133"/>
    </row>
    <row r="19" spans="1:13" ht="24">
      <c r="A19" s="247" t="s">
        <v>297</v>
      </c>
      <c r="B19" s="118">
        <v>343</v>
      </c>
      <c r="C19" s="103"/>
      <c r="D19" s="103"/>
      <c r="E19" s="103">
        <v>5</v>
      </c>
      <c r="F19" s="103"/>
      <c r="G19" s="103"/>
      <c r="H19" s="103"/>
      <c r="I19" s="103"/>
      <c r="J19" s="103"/>
      <c r="K19" s="103"/>
      <c r="L19" s="101">
        <v>343</v>
      </c>
      <c r="M19" s="133" t="s">
        <v>314</v>
      </c>
    </row>
    <row r="20" spans="1:13" ht="12.75">
      <c r="A20" s="156" t="s">
        <v>296</v>
      </c>
      <c r="B20" s="118">
        <v>344</v>
      </c>
      <c r="C20" s="103"/>
      <c r="D20" s="103"/>
      <c r="E20" s="103"/>
      <c r="F20" s="103">
        <v>3</v>
      </c>
      <c r="G20" s="103"/>
      <c r="H20" s="103"/>
      <c r="I20" s="103"/>
      <c r="J20" s="103"/>
      <c r="K20" s="103"/>
      <c r="L20" s="101">
        <v>344</v>
      </c>
      <c r="M20" s="133" t="s">
        <v>312</v>
      </c>
    </row>
    <row r="21" spans="1:13" ht="12.75">
      <c r="A21" s="156" t="s">
        <v>163</v>
      </c>
      <c r="B21" s="118">
        <v>345</v>
      </c>
      <c r="C21" s="103"/>
      <c r="D21" s="103"/>
      <c r="E21" s="103"/>
      <c r="F21" s="103"/>
      <c r="G21" s="103"/>
      <c r="H21" s="103"/>
      <c r="I21" s="103"/>
      <c r="J21" s="103"/>
      <c r="K21" s="103"/>
      <c r="L21" s="101">
        <v>345</v>
      </c>
      <c r="M21" s="133"/>
    </row>
    <row r="22" spans="1:13" ht="12.75">
      <c r="A22" s="156" t="s">
        <v>161</v>
      </c>
      <c r="B22" s="118">
        <v>346</v>
      </c>
      <c r="C22" s="103"/>
      <c r="D22" s="103"/>
      <c r="E22" s="103"/>
      <c r="F22" s="103"/>
      <c r="G22" s="103"/>
      <c r="H22" s="103"/>
      <c r="I22" s="103"/>
      <c r="J22" s="103"/>
      <c r="K22" s="103"/>
      <c r="L22" s="101">
        <v>346</v>
      </c>
      <c r="M22" s="133"/>
    </row>
    <row r="23" spans="1:13" ht="24">
      <c r="A23" s="154" t="s">
        <v>182</v>
      </c>
      <c r="B23" s="121">
        <v>347</v>
      </c>
      <c r="C23" s="107"/>
      <c r="D23" s="107"/>
      <c r="E23" s="107"/>
      <c r="F23" s="107"/>
      <c r="G23" s="107"/>
      <c r="H23" s="107"/>
      <c r="I23" s="107"/>
      <c r="J23" s="107"/>
      <c r="K23" s="107"/>
      <c r="L23" s="105">
        <v>347</v>
      </c>
      <c r="M23" s="132"/>
    </row>
    <row r="24" spans="1:13" s="96" customFormat="1" ht="13.5" customHeight="1">
      <c r="A24" s="152" t="s">
        <v>166</v>
      </c>
      <c r="B24" s="31">
        <v>350</v>
      </c>
      <c r="C24" s="201">
        <f>SUM(C25:C32)</f>
        <v>0</v>
      </c>
      <c r="D24" s="201">
        <f aca="true" t="shared" si="3" ref="D24:K24">SUM(D25:D32)</f>
        <v>2</v>
      </c>
      <c r="E24" s="201">
        <f t="shared" si="3"/>
        <v>3</v>
      </c>
      <c r="F24" s="201">
        <f t="shared" si="3"/>
        <v>0</v>
      </c>
      <c r="G24" s="201">
        <f t="shared" si="3"/>
        <v>0</v>
      </c>
      <c r="H24" s="201">
        <f t="shared" si="3"/>
        <v>0</v>
      </c>
      <c r="I24" s="201">
        <f t="shared" si="3"/>
        <v>0</v>
      </c>
      <c r="J24" s="201">
        <f t="shared" si="3"/>
        <v>0</v>
      </c>
      <c r="K24" s="201">
        <f t="shared" si="3"/>
        <v>0</v>
      </c>
      <c r="L24" s="31">
        <v>350</v>
      </c>
      <c r="M24" s="130"/>
    </row>
    <row r="25" spans="1:13" ht="12.75">
      <c r="A25" s="153" t="s">
        <v>160</v>
      </c>
      <c r="B25" s="116">
        <v>351</v>
      </c>
      <c r="C25" s="100"/>
      <c r="D25" s="100"/>
      <c r="E25" s="100"/>
      <c r="F25" s="100"/>
      <c r="G25" s="100"/>
      <c r="H25" s="100"/>
      <c r="I25" s="100"/>
      <c r="J25" s="100"/>
      <c r="K25" s="100"/>
      <c r="L25" s="98">
        <v>351</v>
      </c>
      <c r="M25" s="131"/>
    </row>
    <row r="26" spans="1:13" ht="24">
      <c r="A26" s="156" t="s">
        <v>293</v>
      </c>
      <c r="B26" s="118">
        <v>352</v>
      </c>
      <c r="C26" s="103"/>
      <c r="D26" s="103"/>
      <c r="E26" s="103">
        <v>2</v>
      </c>
      <c r="F26" s="103"/>
      <c r="G26" s="103"/>
      <c r="H26" s="103"/>
      <c r="I26" s="103"/>
      <c r="J26" s="103"/>
      <c r="K26" s="103"/>
      <c r="L26" s="101">
        <v>352</v>
      </c>
      <c r="M26" s="133"/>
    </row>
    <row r="27" spans="1:13" ht="12.75">
      <c r="A27" s="156" t="s">
        <v>28</v>
      </c>
      <c r="B27" s="118">
        <v>353</v>
      </c>
      <c r="C27" s="103"/>
      <c r="D27" s="103"/>
      <c r="E27" s="103">
        <v>1</v>
      </c>
      <c r="F27" s="103"/>
      <c r="G27" s="103"/>
      <c r="H27" s="103"/>
      <c r="I27" s="103"/>
      <c r="J27" s="103"/>
      <c r="K27" s="103"/>
      <c r="L27" s="101">
        <v>353</v>
      </c>
      <c r="M27" s="133"/>
    </row>
    <row r="28" spans="1:13" ht="12.75">
      <c r="A28" s="246" t="s">
        <v>294</v>
      </c>
      <c r="B28" s="118">
        <v>354</v>
      </c>
      <c r="C28" s="103"/>
      <c r="D28" s="103">
        <v>2</v>
      </c>
      <c r="E28" s="103"/>
      <c r="F28" s="103"/>
      <c r="G28" s="103"/>
      <c r="H28" s="103"/>
      <c r="I28" s="103"/>
      <c r="J28" s="103"/>
      <c r="K28" s="103"/>
      <c r="L28" s="101">
        <v>354</v>
      </c>
      <c r="M28" s="133"/>
    </row>
    <row r="29" spans="1:13" ht="12.75">
      <c r="A29" s="156" t="s">
        <v>29</v>
      </c>
      <c r="B29" s="118">
        <v>355</v>
      </c>
      <c r="C29" s="103"/>
      <c r="D29" s="103"/>
      <c r="E29" s="103"/>
      <c r="F29" s="103"/>
      <c r="G29" s="103"/>
      <c r="H29" s="103"/>
      <c r="I29" s="103"/>
      <c r="J29" s="103"/>
      <c r="K29" s="103"/>
      <c r="L29" s="101">
        <v>355</v>
      </c>
      <c r="M29" s="133"/>
    </row>
    <row r="30" spans="1:13" ht="12.75">
      <c r="A30" s="156" t="s">
        <v>99</v>
      </c>
      <c r="B30" s="118">
        <v>356</v>
      </c>
      <c r="C30" s="103"/>
      <c r="D30" s="103"/>
      <c r="E30" s="103"/>
      <c r="F30" s="103"/>
      <c r="G30" s="103"/>
      <c r="H30" s="103"/>
      <c r="I30" s="103"/>
      <c r="J30" s="103"/>
      <c r="K30" s="103"/>
      <c r="L30" s="101">
        <v>356</v>
      </c>
      <c r="M30" s="133"/>
    </row>
    <row r="31" spans="1:13" ht="12.75">
      <c r="A31" s="157" t="s">
        <v>201</v>
      </c>
      <c r="B31" s="118">
        <v>357</v>
      </c>
      <c r="C31" s="103"/>
      <c r="D31" s="103"/>
      <c r="E31" s="103"/>
      <c r="F31" s="103"/>
      <c r="G31" s="134"/>
      <c r="H31" s="135"/>
      <c r="I31" s="135"/>
      <c r="J31" s="135"/>
      <c r="K31" s="135"/>
      <c r="L31" s="136">
        <v>357</v>
      </c>
      <c r="M31" s="133"/>
    </row>
    <row r="32" spans="1:13" ht="12.75">
      <c r="A32" s="154" t="s">
        <v>202</v>
      </c>
      <c r="B32" s="121">
        <v>358</v>
      </c>
      <c r="C32" s="107"/>
      <c r="D32" s="107"/>
      <c r="E32" s="107"/>
      <c r="F32" s="107"/>
      <c r="G32" s="107"/>
      <c r="H32" s="107"/>
      <c r="I32" s="107"/>
      <c r="J32" s="107"/>
      <c r="K32" s="107"/>
      <c r="L32" s="105">
        <v>358</v>
      </c>
      <c r="M32" s="132"/>
    </row>
    <row r="33" spans="1:13" s="96" customFormat="1" ht="12.75">
      <c r="A33" s="158" t="s">
        <v>30</v>
      </c>
      <c r="B33" s="31">
        <v>360</v>
      </c>
      <c r="C33" s="201">
        <f>SUM(C34:C35)</f>
        <v>0</v>
      </c>
      <c r="D33" s="201">
        <f aca="true" t="shared" si="4" ref="D33:K33">SUM(D34:D35)</f>
        <v>0</v>
      </c>
      <c r="E33" s="201">
        <f t="shared" si="4"/>
        <v>0</v>
      </c>
      <c r="F33" s="201">
        <f t="shared" si="4"/>
        <v>0</v>
      </c>
      <c r="G33" s="201">
        <f t="shared" si="4"/>
        <v>0</v>
      </c>
      <c r="H33" s="201">
        <f t="shared" si="4"/>
        <v>0</v>
      </c>
      <c r="I33" s="201">
        <f t="shared" si="4"/>
        <v>0</v>
      </c>
      <c r="J33" s="201">
        <f t="shared" si="4"/>
        <v>0</v>
      </c>
      <c r="K33" s="201">
        <f t="shared" si="4"/>
        <v>0</v>
      </c>
      <c r="L33" s="31">
        <v>360</v>
      </c>
      <c r="M33" s="130"/>
    </row>
    <row r="34" spans="1:13" ht="12.75">
      <c r="A34" s="159" t="s">
        <v>31</v>
      </c>
      <c r="B34" s="116">
        <v>361</v>
      </c>
      <c r="C34" s="100"/>
      <c r="D34" s="100"/>
      <c r="E34" s="100"/>
      <c r="F34" s="100"/>
      <c r="G34" s="100"/>
      <c r="H34" s="100"/>
      <c r="I34" s="100"/>
      <c r="J34" s="100"/>
      <c r="K34" s="100"/>
      <c r="L34" s="98">
        <v>361</v>
      </c>
      <c r="M34" s="131"/>
    </row>
    <row r="35" spans="1:13" ht="17.25" customHeight="1">
      <c r="A35" s="160" t="s">
        <v>181</v>
      </c>
      <c r="B35" s="121">
        <v>362</v>
      </c>
      <c r="C35" s="107"/>
      <c r="D35" s="107"/>
      <c r="E35" s="107"/>
      <c r="F35" s="107"/>
      <c r="G35" s="107"/>
      <c r="H35" s="107"/>
      <c r="I35" s="107"/>
      <c r="J35" s="107"/>
      <c r="K35" s="107"/>
      <c r="L35" s="105">
        <v>362</v>
      </c>
      <c r="M35" s="132"/>
    </row>
    <row r="36" spans="1:13" s="96" customFormat="1" ht="15" customHeight="1">
      <c r="A36" s="161" t="s">
        <v>173</v>
      </c>
      <c r="B36" s="31">
        <v>370</v>
      </c>
      <c r="C36" s="129"/>
      <c r="D36" s="129">
        <v>1</v>
      </c>
      <c r="E36" s="129"/>
      <c r="F36" s="129"/>
      <c r="G36" s="129"/>
      <c r="H36" s="129"/>
      <c r="I36" s="129"/>
      <c r="J36" s="129"/>
      <c r="K36" s="129"/>
      <c r="L36" s="128">
        <v>370</v>
      </c>
      <c r="M36" s="130"/>
    </row>
    <row r="37" spans="1:13" s="96" customFormat="1" ht="24">
      <c r="A37" s="161" t="s">
        <v>241</v>
      </c>
      <c r="B37" s="31">
        <v>380</v>
      </c>
      <c r="C37" s="129"/>
      <c r="D37" s="129">
        <v>1</v>
      </c>
      <c r="E37" s="129"/>
      <c r="F37" s="129"/>
      <c r="G37" s="137"/>
      <c r="H37" s="137"/>
      <c r="I37" s="137"/>
      <c r="J37" s="137"/>
      <c r="K37" s="137"/>
      <c r="L37" s="138">
        <v>380</v>
      </c>
      <c r="M37" s="139"/>
    </row>
    <row r="38" spans="1:13" s="96" customFormat="1" ht="15" customHeight="1">
      <c r="A38" s="158" t="s">
        <v>179</v>
      </c>
      <c r="B38" s="31">
        <v>390</v>
      </c>
      <c r="C38" s="201">
        <f>SUM(C39:C40)</f>
        <v>0</v>
      </c>
      <c r="D38" s="201">
        <f aca="true" t="shared" si="5" ref="D38:K38">SUM(D39:D40)</f>
        <v>0</v>
      </c>
      <c r="E38" s="201">
        <f t="shared" si="5"/>
        <v>0</v>
      </c>
      <c r="F38" s="201">
        <f t="shared" si="5"/>
        <v>1</v>
      </c>
      <c r="G38" s="201">
        <f t="shared" si="5"/>
        <v>0</v>
      </c>
      <c r="H38" s="201">
        <f t="shared" si="5"/>
        <v>0</v>
      </c>
      <c r="I38" s="201">
        <f t="shared" si="5"/>
        <v>0</v>
      </c>
      <c r="J38" s="201">
        <f t="shared" si="5"/>
        <v>0</v>
      </c>
      <c r="K38" s="201">
        <f t="shared" si="5"/>
        <v>0</v>
      </c>
      <c r="L38" s="202">
        <v>390</v>
      </c>
      <c r="M38" s="139"/>
    </row>
    <row r="39" spans="1:13" ht="12.75">
      <c r="A39" s="153" t="s">
        <v>32</v>
      </c>
      <c r="B39" s="116">
        <v>391</v>
      </c>
      <c r="C39" s="100"/>
      <c r="D39" s="100"/>
      <c r="E39" s="100"/>
      <c r="F39" s="100"/>
      <c r="G39" s="100"/>
      <c r="H39" s="100"/>
      <c r="I39" s="100"/>
      <c r="J39" s="100"/>
      <c r="K39" s="100"/>
      <c r="L39" s="98">
        <v>391</v>
      </c>
      <c r="M39" s="131"/>
    </row>
    <row r="40" spans="1:13" ht="24">
      <c r="A40" s="154" t="s">
        <v>300</v>
      </c>
      <c r="B40" s="162">
        <v>392</v>
      </c>
      <c r="C40" s="107"/>
      <c r="D40" s="107"/>
      <c r="E40" s="107"/>
      <c r="F40" s="107">
        <v>1</v>
      </c>
      <c r="G40" s="140"/>
      <c r="H40" s="107"/>
      <c r="I40" s="107"/>
      <c r="J40" s="107"/>
      <c r="K40" s="107"/>
      <c r="L40" s="105">
        <v>392</v>
      </c>
      <c r="M40" s="132"/>
    </row>
    <row r="41" spans="1:13" s="96" customFormat="1" ht="12.75">
      <c r="A41" s="155" t="s">
        <v>33</v>
      </c>
      <c r="B41" s="31">
        <v>395</v>
      </c>
      <c r="C41" s="201">
        <f>SUM(C42:C43)</f>
        <v>0</v>
      </c>
      <c r="D41" s="201">
        <f aca="true" t="shared" si="6" ref="D41:K41">SUM(D42:D43)</f>
        <v>0</v>
      </c>
      <c r="E41" s="201">
        <f t="shared" si="6"/>
        <v>0</v>
      </c>
      <c r="F41" s="201">
        <f t="shared" si="6"/>
        <v>1</v>
      </c>
      <c r="G41" s="201">
        <f t="shared" si="6"/>
        <v>1</v>
      </c>
      <c r="H41" s="201">
        <f t="shared" si="6"/>
        <v>0</v>
      </c>
      <c r="I41" s="201">
        <f>SUM(I42:I43)</f>
        <v>0</v>
      </c>
      <c r="J41" s="201">
        <f t="shared" si="6"/>
        <v>0</v>
      </c>
      <c r="K41" s="201">
        <f t="shared" si="6"/>
        <v>0</v>
      </c>
      <c r="L41" s="31">
        <v>395</v>
      </c>
      <c r="M41" s="130"/>
    </row>
    <row r="42" spans="1:13" ht="24">
      <c r="A42" s="153" t="s">
        <v>262</v>
      </c>
      <c r="B42" s="116">
        <v>396</v>
      </c>
      <c r="C42" s="100"/>
      <c r="D42" s="100"/>
      <c r="E42" s="100"/>
      <c r="F42" s="100"/>
      <c r="G42" s="141"/>
      <c r="H42" s="100"/>
      <c r="I42" s="100"/>
      <c r="J42" s="100"/>
      <c r="K42" s="100"/>
      <c r="L42" s="98">
        <v>396</v>
      </c>
      <c r="M42" s="142"/>
    </row>
    <row r="43" spans="1:13" ht="36">
      <c r="A43" s="154" t="s">
        <v>200</v>
      </c>
      <c r="B43" s="121">
        <v>397</v>
      </c>
      <c r="C43" s="107"/>
      <c r="D43" s="107"/>
      <c r="E43" s="107"/>
      <c r="F43" s="107">
        <v>1</v>
      </c>
      <c r="G43" s="107">
        <v>1</v>
      </c>
      <c r="H43" s="107"/>
      <c r="I43" s="107"/>
      <c r="J43" s="107"/>
      <c r="K43" s="107"/>
      <c r="L43" s="105">
        <v>397</v>
      </c>
      <c r="M43" s="143" t="s">
        <v>313</v>
      </c>
    </row>
    <row r="44" spans="1:13" s="96" customFormat="1" ht="21" customHeight="1">
      <c r="A44" s="163" t="s">
        <v>254</v>
      </c>
      <c r="B44" s="164">
        <v>300</v>
      </c>
      <c r="C44" s="200">
        <f>C6+C7+C10+C16+C24+C33+C36+C37+C38+C41</f>
        <v>4</v>
      </c>
      <c r="D44" s="200">
        <f aca="true" t="shared" si="7" ref="D44:J44">D6+D7+D10+D16+D24+D33+D36+D37+D38+D41</f>
        <v>15</v>
      </c>
      <c r="E44" s="200">
        <f t="shared" si="7"/>
        <v>12</v>
      </c>
      <c r="F44" s="200">
        <f t="shared" si="7"/>
        <v>5</v>
      </c>
      <c r="G44" s="200">
        <f t="shared" si="7"/>
        <v>1</v>
      </c>
      <c r="H44" s="200">
        <f t="shared" si="7"/>
        <v>1</v>
      </c>
      <c r="I44" s="200">
        <f t="shared" si="7"/>
        <v>0</v>
      </c>
      <c r="J44" s="200">
        <f t="shared" si="7"/>
        <v>0</v>
      </c>
      <c r="K44" s="200">
        <f>SUM(K7+K10+K16+K24+K33+K38+K41)</f>
        <v>0</v>
      </c>
      <c r="L44" s="164">
        <v>300</v>
      </c>
      <c r="M44" s="130"/>
    </row>
    <row r="45" spans="1:13" s="96" customFormat="1" ht="21" customHeight="1" thickBot="1">
      <c r="A45" s="144"/>
      <c r="B45" s="145"/>
      <c r="C45" s="146"/>
      <c r="D45" s="146"/>
      <c r="E45" s="146"/>
      <c r="F45" s="146"/>
      <c r="G45" s="146"/>
      <c r="H45" s="146"/>
      <c r="I45" s="146"/>
      <c r="J45" s="146"/>
      <c r="K45" s="146"/>
      <c r="L45" s="145"/>
      <c r="M45" s="147"/>
    </row>
    <row r="46" spans="1:13" ht="15" customHeight="1">
      <c r="A46" s="314" t="s">
        <v>249</v>
      </c>
      <c r="B46" s="315"/>
      <c r="C46" s="315"/>
      <c r="D46" s="315"/>
      <c r="E46" s="315"/>
      <c r="F46" s="315"/>
      <c r="G46" s="315"/>
      <c r="H46" s="315"/>
      <c r="I46" s="315"/>
      <c r="J46" s="315"/>
      <c r="K46" s="315"/>
      <c r="L46" s="315"/>
      <c r="M46" s="316"/>
    </row>
    <row r="47" spans="1:13" ht="14.25" customHeight="1">
      <c r="A47" s="330"/>
      <c r="B47" s="331"/>
      <c r="C47" s="331"/>
      <c r="D47" s="331"/>
      <c r="E47" s="331"/>
      <c r="F47" s="331"/>
      <c r="G47" s="331"/>
      <c r="H47" s="331"/>
      <c r="I47" s="331"/>
      <c r="J47" s="331"/>
      <c r="K47" s="331"/>
      <c r="L47" s="331"/>
      <c r="M47" s="332"/>
    </row>
    <row r="48" spans="1:13" ht="55.5" customHeight="1">
      <c r="A48" s="321" t="s">
        <v>302</v>
      </c>
      <c r="B48" s="322"/>
      <c r="C48" s="322"/>
      <c r="D48" s="322"/>
      <c r="E48" s="322"/>
      <c r="F48" s="322"/>
      <c r="G48" s="322"/>
      <c r="H48" s="322"/>
      <c r="I48" s="322"/>
      <c r="J48" s="322"/>
      <c r="K48" s="322"/>
      <c r="L48" s="322"/>
      <c r="M48" s="323"/>
    </row>
    <row r="49" spans="1:13" ht="30" customHeight="1">
      <c r="A49" s="317" t="s">
        <v>1</v>
      </c>
      <c r="B49" s="324"/>
      <c r="C49" s="324"/>
      <c r="D49" s="324"/>
      <c r="E49" s="324"/>
      <c r="F49" s="324"/>
      <c r="G49" s="324"/>
      <c r="H49" s="324"/>
      <c r="I49" s="324"/>
      <c r="J49" s="324"/>
      <c r="K49" s="324"/>
      <c r="L49" s="324"/>
      <c r="M49" s="325"/>
    </row>
    <row r="50" spans="1:13" ht="18" customHeight="1">
      <c r="A50" s="317" t="s">
        <v>290</v>
      </c>
      <c r="B50" s="269"/>
      <c r="C50" s="269"/>
      <c r="D50" s="269"/>
      <c r="E50" s="269"/>
      <c r="F50" s="269"/>
      <c r="G50" s="269"/>
      <c r="H50" s="269"/>
      <c r="I50" s="269"/>
      <c r="J50" s="269"/>
      <c r="K50" s="269"/>
      <c r="L50" s="269"/>
      <c r="M50" s="320"/>
    </row>
    <row r="51" spans="1:13" ht="18" customHeight="1">
      <c r="A51" s="317" t="s">
        <v>286</v>
      </c>
      <c r="B51" s="269"/>
      <c r="C51" s="269"/>
      <c r="D51" s="269"/>
      <c r="E51" s="269"/>
      <c r="F51" s="269"/>
      <c r="G51" s="269"/>
      <c r="H51" s="269"/>
      <c r="I51" s="269"/>
      <c r="J51" s="269"/>
      <c r="K51" s="269"/>
      <c r="L51" s="269"/>
      <c r="M51" s="320"/>
    </row>
    <row r="52" spans="1:13" ht="21" customHeight="1">
      <c r="A52" s="317" t="s">
        <v>291</v>
      </c>
      <c r="B52" s="269"/>
      <c r="C52" s="269"/>
      <c r="D52" s="269"/>
      <c r="E52" s="269"/>
      <c r="F52" s="269"/>
      <c r="G52" s="269"/>
      <c r="H52" s="269"/>
      <c r="I52" s="269"/>
      <c r="J52" s="269"/>
      <c r="K52" s="269"/>
      <c r="L52" s="269"/>
      <c r="M52" s="320"/>
    </row>
    <row r="53" spans="1:13" ht="21" customHeight="1">
      <c r="A53" s="317" t="s">
        <v>2</v>
      </c>
      <c r="B53" s="269"/>
      <c r="C53" s="269"/>
      <c r="D53" s="269"/>
      <c r="E53" s="269"/>
      <c r="F53" s="269"/>
      <c r="G53" s="269"/>
      <c r="H53" s="269"/>
      <c r="I53" s="269"/>
      <c r="J53" s="269"/>
      <c r="K53" s="269"/>
      <c r="L53" s="269"/>
      <c r="M53" s="320"/>
    </row>
    <row r="54" spans="1:13" ht="27" customHeight="1">
      <c r="A54" s="317" t="s">
        <v>3</v>
      </c>
      <c r="B54" s="258"/>
      <c r="C54" s="258"/>
      <c r="D54" s="258"/>
      <c r="E54" s="258"/>
      <c r="F54" s="258"/>
      <c r="G54" s="258"/>
      <c r="H54" s="258"/>
      <c r="I54" s="258"/>
      <c r="J54" s="258"/>
      <c r="K54" s="258"/>
      <c r="L54" s="258"/>
      <c r="M54" s="329"/>
    </row>
    <row r="55" spans="1:13" ht="19.5" customHeight="1">
      <c r="A55" s="317" t="s">
        <v>4</v>
      </c>
      <c r="B55" s="318"/>
      <c r="C55" s="318"/>
      <c r="D55" s="318"/>
      <c r="E55" s="318"/>
      <c r="F55" s="318"/>
      <c r="G55" s="318"/>
      <c r="H55" s="318"/>
      <c r="I55" s="318"/>
      <c r="J55" s="318"/>
      <c r="K55" s="318"/>
      <c r="L55" s="318"/>
      <c r="M55" s="319"/>
    </row>
    <row r="56" spans="1:13" ht="21" customHeight="1">
      <c r="A56" s="317" t="s">
        <v>5</v>
      </c>
      <c r="B56" s="318"/>
      <c r="C56" s="318"/>
      <c r="D56" s="318"/>
      <c r="E56" s="318"/>
      <c r="F56" s="318"/>
      <c r="G56" s="318"/>
      <c r="H56" s="318"/>
      <c r="I56" s="318"/>
      <c r="J56" s="318"/>
      <c r="K56" s="318"/>
      <c r="L56" s="318"/>
      <c r="M56" s="319"/>
    </row>
    <row r="57" spans="1:13" ht="18.75" customHeight="1">
      <c r="A57" s="317" t="s">
        <v>6</v>
      </c>
      <c r="B57" s="318"/>
      <c r="C57" s="318"/>
      <c r="D57" s="318"/>
      <c r="E57" s="318"/>
      <c r="F57" s="318"/>
      <c r="G57" s="318"/>
      <c r="H57" s="318"/>
      <c r="I57" s="318"/>
      <c r="J57" s="318"/>
      <c r="K57" s="318"/>
      <c r="L57" s="318"/>
      <c r="M57" s="319"/>
    </row>
    <row r="58" spans="1:13" ht="18.75" customHeight="1">
      <c r="A58" s="317" t="s">
        <v>7</v>
      </c>
      <c r="B58" s="318"/>
      <c r="C58" s="318"/>
      <c r="D58" s="318"/>
      <c r="E58" s="318"/>
      <c r="F58" s="318"/>
      <c r="G58" s="318"/>
      <c r="H58" s="318"/>
      <c r="I58" s="318"/>
      <c r="J58" s="318"/>
      <c r="K58" s="318"/>
      <c r="L58" s="318"/>
      <c r="M58" s="319"/>
    </row>
    <row r="59" spans="1:13" ht="27" customHeight="1" thickBot="1">
      <c r="A59" s="326" t="s">
        <v>8</v>
      </c>
      <c r="B59" s="327"/>
      <c r="C59" s="327"/>
      <c r="D59" s="327"/>
      <c r="E59" s="327"/>
      <c r="F59" s="327"/>
      <c r="G59" s="327"/>
      <c r="H59" s="327"/>
      <c r="I59" s="327"/>
      <c r="J59" s="327"/>
      <c r="K59" s="327"/>
      <c r="L59" s="327"/>
      <c r="M59" s="328"/>
    </row>
  </sheetData>
  <sheetProtection password="C684" sheet="1" objects="1" scenarios="1"/>
  <mergeCells count="22">
    <mergeCell ref="A58:M58"/>
    <mergeCell ref="A59:M59"/>
    <mergeCell ref="A53:M53"/>
    <mergeCell ref="A54:M54"/>
    <mergeCell ref="A57:M57"/>
    <mergeCell ref="A47:M47"/>
    <mergeCell ref="A46:M46"/>
    <mergeCell ref="A56:M56"/>
    <mergeCell ref="A52:M52"/>
    <mergeCell ref="A48:M48"/>
    <mergeCell ref="A50:M50"/>
    <mergeCell ref="A49:M49"/>
    <mergeCell ref="A51:M51"/>
    <mergeCell ref="A55:M55"/>
    <mergeCell ref="A1:M1"/>
    <mergeCell ref="G3:J3"/>
    <mergeCell ref="K3:K4"/>
    <mergeCell ref="L3:L4"/>
    <mergeCell ref="M3:M4"/>
    <mergeCell ref="C3:F3"/>
    <mergeCell ref="B3:B4"/>
    <mergeCell ref="A3:A4"/>
  </mergeCells>
  <printOptions/>
  <pageMargins left="0.5905511811023623" right="0.5905511811023623" top="0.7874015748031497" bottom="0.7874015748031497" header="0.3937007874015748" footer="0.31496062992125984"/>
  <pageSetup horizontalDpi="600" verticalDpi="600" orientation="landscape" paperSize="9" scale="60" r:id="rId1"/>
  <headerFooter alignWithMargins="0">
    <oddFooter>&amp;CΣελίδα &amp;P από &amp;N</oddFooter>
  </headerFooter>
  <rowBreaks count="1" manualBreakCount="1">
    <brk id="45" max="17" man="1"/>
  </rowBreaks>
</worksheet>
</file>

<file path=xl/worksheets/sheet5.xml><?xml version="1.0" encoding="utf-8"?>
<worksheet xmlns="http://schemas.openxmlformats.org/spreadsheetml/2006/main" xmlns:r="http://schemas.openxmlformats.org/officeDocument/2006/relationships">
  <dimension ref="A1:L49"/>
  <sheetViews>
    <sheetView zoomScalePageLayoutView="0" workbookViewId="0" topLeftCell="A1">
      <selection activeCell="I9" sqref="I9"/>
    </sheetView>
  </sheetViews>
  <sheetFormatPr defaultColWidth="8.875" defaultRowHeight="12.75"/>
  <cols>
    <col min="1" max="1" width="5.625" style="2" customWidth="1"/>
    <col min="2" max="2" width="50.75390625" style="2" customWidth="1"/>
    <col min="3" max="3" width="7.125" style="2" customWidth="1"/>
    <col min="4" max="4" width="11.75390625" style="2" customWidth="1"/>
    <col min="5" max="5" width="59.75390625" style="2" customWidth="1"/>
    <col min="6" max="6" width="10.25390625" style="2" customWidth="1"/>
    <col min="7" max="16384" width="8.875" style="2" customWidth="1"/>
  </cols>
  <sheetData>
    <row r="1" spans="1:10" ht="33.75" customHeight="1">
      <c r="A1" s="333" t="s">
        <v>211</v>
      </c>
      <c r="B1" s="334"/>
      <c r="C1" s="334"/>
      <c r="D1" s="334"/>
      <c r="E1" s="335"/>
      <c r="F1" s="4"/>
      <c r="G1" s="7"/>
      <c r="H1" s="7"/>
      <c r="I1" s="7"/>
      <c r="J1" s="7"/>
    </row>
    <row r="2" spans="1:10" ht="15.75" customHeight="1">
      <c r="A2" s="239"/>
      <c r="B2" s="178">
        <v>1</v>
      </c>
      <c r="C2" s="178">
        <v>2</v>
      </c>
      <c r="D2" s="178">
        <v>3</v>
      </c>
      <c r="E2" s="178">
        <v>4</v>
      </c>
      <c r="F2" s="4"/>
      <c r="G2" s="7"/>
      <c r="H2" s="7"/>
      <c r="I2" s="7"/>
      <c r="J2" s="7"/>
    </row>
    <row r="3" spans="1:10" ht="52.5" customHeight="1">
      <c r="A3" s="240" t="s">
        <v>255</v>
      </c>
      <c r="B3" s="179" t="s">
        <v>47</v>
      </c>
      <c r="C3" s="179" t="s">
        <v>145</v>
      </c>
      <c r="D3" s="179" t="s">
        <v>93</v>
      </c>
      <c r="E3" s="179" t="s">
        <v>205</v>
      </c>
      <c r="F3" s="7"/>
      <c r="G3" s="7"/>
      <c r="H3" s="7"/>
      <c r="I3" s="7"/>
      <c r="J3" s="7"/>
    </row>
    <row r="4" spans="1:10" ht="30" customHeight="1">
      <c r="A4" s="61">
        <v>1</v>
      </c>
      <c r="B4" s="180" t="s">
        <v>194</v>
      </c>
      <c r="C4" s="181">
        <v>401</v>
      </c>
      <c r="D4" s="213"/>
      <c r="E4" s="165"/>
      <c r="F4" s="7"/>
      <c r="G4" s="7"/>
      <c r="H4" s="7"/>
      <c r="I4" s="7"/>
      <c r="J4" s="7"/>
    </row>
    <row r="5" spans="1:10" ht="30" customHeight="1">
      <c r="A5" s="63">
        <v>2</v>
      </c>
      <c r="B5" s="68" t="s">
        <v>204</v>
      </c>
      <c r="C5" s="182">
        <v>402</v>
      </c>
      <c r="D5" s="215">
        <v>1</v>
      </c>
      <c r="E5" s="167" t="s">
        <v>315</v>
      </c>
      <c r="F5" s="7"/>
      <c r="G5" s="7"/>
      <c r="H5" s="7"/>
      <c r="I5" s="7"/>
      <c r="J5" s="7"/>
    </row>
    <row r="6" spans="1:10" ht="30" customHeight="1">
      <c r="A6" s="63">
        <v>3</v>
      </c>
      <c r="B6" s="68" t="s">
        <v>37</v>
      </c>
      <c r="C6" s="182">
        <v>403</v>
      </c>
      <c r="D6" s="215"/>
      <c r="E6" s="167"/>
      <c r="F6" s="7"/>
      <c r="G6" s="7"/>
      <c r="H6" s="7"/>
      <c r="I6" s="7"/>
      <c r="J6" s="7"/>
    </row>
    <row r="7" spans="1:10" ht="30" customHeight="1">
      <c r="A7" s="63">
        <v>4</v>
      </c>
      <c r="B7" s="68" t="s">
        <v>38</v>
      </c>
      <c r="C7" s="182">
        <v>404</v>
      </c>
      <c r="D7" s="215">
        <v>3</v>
      </c>
      <c r="E7" s="167"/>
      <c r="F7" s="7"/>
      <c r="G7" s="7"/>
      <c r="H7" s="7"/>
      <c r="I7" s="7"/>
      <c r="J7" s="7"/>
    </row>
    <row r="8" spans="1:10" ht="30" customHeight="1">
      <c r="A8" s="63">
        <v>5</v>
      </c>
      <c r="B8" s="68" t="s">
        <v>39</v>
      </c>
      <c r="C8" s="182">
        <v>405</v>
      </c>
      <c r="D8" s="215"/>
      <c r="E8" s="167"/>
      <c r="F8" s="7"/>
      <c r="G8" s="7"/>
      <c r="H8" s="7"/>
      <c r="I8" s="7"/>
      <c r="J8" s="7"/>
    </row>
    <row r="9" spans="1:10" ht="30" customHeight="1">
      <c r="A9" s="63">
        <v>6</v>
      </c>
      <c r="B9" s="68" t="s">
        <v>101</v>
      </c>
      <c r="C9" s="182">
        <v>406</v>
      </c>
      <c r="D9" s="218"/>
      <c r="E9" s="167"/>
      <c r="F9" s="7"/>
      <c r="G9" s="7"/>
      <c r="H9" s="7"/>
      <c r="I9" s="7"/>
      <c r="J9" s="7"/>
    </row>
    <row r="10" spans="1:10" ht="30" customHeight="1">
      <c r="A10" s="63">
        <v>7</v>
      </c>
      <c r="B10" s="68" t="s">
        <v>195</v>
      </c>
      <c r="C10" s="182">
        <v>407</v>
      </c>
      <c r="D10" s="213"/>
      <c r="E10" s="167"/>
      <c r="F10" s="7"/>
      <c r="G10" s="7"/>
      <c r="H10" s="7"/>
      <c r="I10" s="7"/>
      <c r="J10" s="7"/>
    </row>
    <row r="11" spans="1:10" ht="30" customHeight="1">
      <c r="A11" s="63">
        <v>8</v>
      </c>
      <c r="B11" s="68" t="s">
        <v>46</v>
      </c>
      <c r="C11" s="182">
        <v>408</v>
      </c>
      <c r="D11" s="213"/>
      <c r="E11" s="167"/>
      <c r="F11" s="7"/>
      <c r="G11" s="7"/>
      <c r="H11" s="7"/>
      <c r="I11" s="7"/>
      <c r="J11" s="7"/>
    </row>
    <row r="12" spans="1:10" ht="30" customHeight="1">
      <c r="A12" s="63">
        <v>9</v>
      </c>
      <c r="B12" s="68" t="s">
        <v>168</v>
      </c>
      <c r="C12" s="182">
        <v>409</v>
      </c>
      <c r="D12" s="215"/>
      <c r="E12" s="167"/>
      <c r="F12" s="7"/>
      <c r="G12" s="7"/>
      <c r="H12" s="7"/>
      <c r="I12" s="7"/>
      <c r="J12" s="7"/>
    </row>
    <row r="13" spans="1:10" ht="30" customHeight="1">
      <c r="A13" s="63">
        <v>10</v>
      </c>
      <c r="B13" s="68" t="s">
        <v>100</v>
      </c>
      <c r="C13" s="118">
        <v>410</v>
      </c>
      <c r="D13" s="215"/>
      <c r="E13" s="167"/>
      <c r="F13" s="7"/>
      <c r="G13" s="7"/>
      <c r="H13" s="7"/>
      <c r="I13" s="7"/>
      <c r="J13" s="7"/>
    </row>
    <row r="14" spans="1:10" ht="30" customHeight="1">
      <c r="A14" s="63">
        <v>11</v>
      </c>
      <c r="B14" s="68" t="s">
        <v>40</v>
      </c>
      <c r="C14" s="118">
        <v>411</v>
      </c>
      <c r="D14" s="217">
        <v>2</v>
      </c>
      <c r="E14" s="167" t="s">
        <v>316</v>
      </c>
      <c r="F14" s="7"/>
      <c r="G14" s="7"/>
      <c r="H14" s="7"/>
      <c r="I14" s="7"/>
      <c r="J14" s="7"/>
    </row>
    <row r="15" spans="1:10" ht="30" customHeight="1">
      <c r="A15" s="63">
        <v>12</v>
      </c>
      <c r="B15" s="68" t="s">
        <v>41</v>
      </c>
      <c r="C15" s="118">
        <v>412</v>
      </c>
      <c r="D15" s="212"/>
      <c r="E15" s="167"/>
      <c r="F15" s="7"/>
      <c r="G15" s="7"/>
      <c r="H15" s="7"/>
      <c r="I15" s="7"/>
      <c r="J15" s="7"/>
    </row>
    <row r="16" spans="1:10" ht="30" customHeight="1">
      <c r="A16" s="63">
        <v>13</v>
      </c>
      <c r="B16" s="68" t="s">
        <v>42</v>
      </c>
      <c r="C16" s="118">
        <v>414</v>
      </c>
      <c r="D16" s="212"/>
      <c r="E16" s="167"/>
      <c r="F16" s="7"/>
      <c r="G16" s="7"/>
      <c r="H16" s="7"/>
      <c r="I16" s="7"/>
      <c r="J16" s="7"/>
    </row>
    <row r="17" spans="1:10" ht="30" customHeight="1">
      <c r="A17" s="63">
        <v>14</v>
      </c>
      <c r="B17" s="68" t="s">
        <v>167</v>
      </c>
      <c r="C17" s="118">
        <v>415</v>
      </c>
      <c r="D17" s="166"/>
      <c r="E17" s="167"/>
      <c r="F17" s="7"/>
      <c r="G17" s="7"/>
      <c r="H17" s="7"/>
      <c r="I17" s="7"/>
      <c r="J17" s="7"/>
    </row>
    <row r="18" spans="1:10" ht="30" customHeight="1">
      <c r="A18" s="63">
        <v>15</v>
      </c>
      <c r="B18" s="68" t="s">
        <v>43</v>
      </c>
      <c r="C18" s="118">
        <v>416</v>
      </c>
      <c r="D18" s="166"/>
      <c r="E18" s="167"/>
      <c r="F18" s="7"/>
      <c r="G18" s="7"/>
      <c r="H18" s="7"/>
      <c r="I18" s="7"/>
      <c r="J18" s="7"/>
    </row>
    <row r="19" spans="1:10" ht="30" customHeight="1">
      <c r="A19" s="63">
        <v>16</v>
      </c>
      <c r="B19" s="68" t="s">
        <v>44</v>
      </c>
      <c r="C19" s="118">
        <v>417</v>
      </c>
      <c r="D19" s="166"/>
      <c r="E19" s="167"/>
      <c r="F19" s="7"/>
      <c r="G19" s="7"/>
      <c r="H19" s="7"/>
      <c r="I19" s="7"/>
      <c r="J19" s="7"/>
    </row>
    <row r="20" spans="1:10" s="168" customFormat="1" ht="30" customHeight="1">
      <c r="A20" s="63">
        <v>17</v>
      </c>
      <c r="B20" s="68" t="s">
        <v>192</v>
      </c>
      <c r="C20" s="118">
        <v>418</v>
      </c>
      <c r="D20" s="212"/>
      <c r="E20" s="167"/>
      <c r="F20" s="4"/>
      <c r="G20" s="4"/>
      <c r="H20" s="4"/>
      <c r="I20" s="4"/>
      <c r="J20" s="4"/>
    </row>
    <row r="21" spans="1:10" s="168" customFormat="1" ht="30" customHeight="1">
      <c r="A21" s="63">
        <v>18</v>
      </c>
      <c r="B21" s="68" t="s">
        <v>206</v>
      </c>
      <c r="C21" s="118">
        <v>419</v>
      </c>
      <c r="D21" s="214"/>
      <c r="E21" s="167"/>
      <c r="F21" s="4"/>
      <c r="G21" s="4"/>
      <c r="H21" s="4"/>
      <c r="I21" s="4"/>
      <c r="J21" s="4"/>
    </row>
    <row r="22" spans="1:10" s="168" customFormat="1" ht="30" customHeight="1">
      <c r="A22" s="63">
        <v>19</v>
      </c>
      <c r="B22" s="68" t="s">
        <v>45</v>
      </c>
      <c r="C22" s="118">
        <v>420</v>
      </c>
      <c r="D22" s="216"/>
      <c r="E22" s="167"/>
      <c r="F22" s="4"/>
      <c r="G22" s="4"/>
      <c r="H22" s="4"/>
      <c r="I22" s="4"/>
      <c r="J22" s="4"/>
    </row>
    <row r="23" spans="1:10" s="168" customFormat="1" ht="30" customHeight="1">
      <c r="A23" s="63">
        <v>20</v>
      </c>
      <c r="B23" s="68" t="s">
        <v>198</v>
      </c>
      <c r="C23" s="118">
        <v>421</v>
      </c>
      <c r="D23" s="217"/>
      <c r="E23" s="167"/>
      <c r="F23" s="4"/>
      <c r="G23" s="4"/>
      <c r="H23" s="4"/>
      <c r="I23" s="4"/>
      <c r="J23" s="4"/>
    </row>
    <row r="24" spans="1:10" s="168" customFormat="1" ht="30" customHeight="1">
      <c r="A24" s="63">
        <v>21</v>
      </c>
      <c r="B24" s="68" t="s">
        <v>191</v>
      </c>
      <c r="C24" s="118">
        <v>422</v>
      </c>
      <c r="D24" s="212"/>
      <c r="E24" s="167"/>
      <c r="F24" s="4"/>
      <c r="G24" s="4"/>
      <c r="H24" s="4"/>
      <c r="I24" s="4"/>
      <c r="J24" s="4"/>
    </row>
    <row r="25" spans="1:10" s="168" customFormat="1" ht="30" customHeight="1">
      <c r="A25" s="63">
        <v>22</v>
      </c>
      <c r="B25" s="68" t="s">
        <v>162</v>
      </c>
      <c r="C25" s="118">
        <v>423</v>
      </c>
      <c r="D25" s="212"/>
      <c r="E25" s="167"/>
      <c r="F25" s="4"/>
      <c r="G25" s="4"/>
      <c r="H25" s="4"/>
      <c r="I25" s="4"/>
      <c r="J25" s="4"/>
    </row>
    <row r="26" spans="1:10" s="168" customFormat="1" ht="30" customHeight="1">
      <c r="A26" s="63">
        <v>23</v>
      </c>
      <c r="B26" s="68" t="s">
        <v>193</v>
      </c>
      <c r="C26" s="118">
        <v>424</v>
      </c>
      <c r="D26" s="214"/>
      <c r="E26" s="167"/>
      <c r="F26" s="4"/>
      <c r="G26" s="4"/>
      <c r="H26" s="4"/>
      <c r="I26" s="4"/>
      <c r="J26" s="4"/>
    </row>
    <row r="27" spans="1:10" s="168" customFormat="1" ht="30" customHeight="1">
      <c r="A27" s="63">
        <v>24</v>
      </c>
      <c r="B27" s="68" t="s">
        <v>187</v>
      </c>
      <c r="C27" s="118">
        <v>425</v>
      </c>
      <c r="D27" s="216"/>
      <c r="E27" s="167"/>
      <c r="F27" s="4"/>
      <c r="G27" s="4"/>
      <c r="H27" s="4"/>
      <c r="I27" s="4"/>
      <c r="J27" s="4"/>
    </row>
    <row r="28" spans="1:10" s="168" customFormat="1" ht="30" customHeight="1">
      <c r="A28" s="63">
        <v>25</v>
      </c>
      <c r="B28" s="68" t="s">
        <v>190</v>
      </c>
      <c r="C28" s="118">
        <v>426</v>
      </c>
      <c r="D28" s="217"/>
      <c r="E28" s="167"/>
      <c r="F28" s="4"/>
      <c r="G28" s="4"/>
      <c r="H28" s="4"/>
      <c r="I28" s="4"/>
      <c r="J28" s="4"/>
    </row>
    <row r="29" spans="1:10" s="168" customFormat="1" ht="30" customHeight="1">
      <c r="A29" s="63">
        <v>26</v>
      </c>
      <c r="B29" s="68" t="s">
        <v>197</v>
      </c>
      <c r="C29" s="118">
        <v>427</v>
      </c>
      <c r="D29" s="219"/>
      <c r="E29" s="167"/>
      <c r="F29" s="4"/>
      <c r="G29" s="4"/>
      <c r="H29" s="4"/>
      <c r="I29" s="4"/>
      <c r="J29" s="4"/>
    </row>
    <row r="30" spans="1:10" s="168" customFormat="1" ht="30" customHeight="1">
      <c r="A30" s="63">
        <v>27</v>
      </c>
      <c r="B30" s="68" t="s">
        <v>196</v>
      </c>
      <c r="C30" s="118">
        <v>428</v>
      </c>
      <c r="D30" s="220"/>
      <c r="E30" s="167"/>
      <c r="F30" s="4"/>
      <c r="G30" s="4"/>
      <c r="H30" s="4"/>
      <c r="I30" s="4"/>
      <c r="J30" s="4"/>
    </row>
    <row r="31" spans="1:10" s="168" customFormat="1" ht="30" customHeight="1">
      <c r="A31" s="63">
        <v>28</v>
      </c>
      <c r="B31" s="68" t="s">
        <v>199</v>
      </c>
      <c r="C31" s="118">
        <v>429</v>
      </c>
      <c r="D31" s="220"/>
      <c r="E31" s="167"/>
      <c r="F31" s="4"/>
      <c r="G31" s="4"/>
      <c r="H31" s="4"/>
      <c r="I31" s="4"/>
      <c r="J31" s="4"/>
    </row>
    <row r="32" spans="1:10" s="168" customFormat="1" ht="30" customHeight="1">
      <c r="A32" s="63">
        <v>29</v>
      </c>
      <c r="B32" s="68" t="s">
        <v>188</v>
      </c>
      <c r="C32" s="118">
        <v>430</v>
      </c>
      <c r="D32" s="220"/>
      <c r="E32" s="167"/>
      <c r="F32" s="4"/>
      <c r="G32" s="4"/>
      <c r="H32" s="4"/>
      <c r="I32" s="4"/>
      <c r="J32" s="4"/>
    </row>
    <row r="33" spans="1:10" s="168" customFormat="1" ht="30" customHeight="1">
      <c r="A33" s="63">
        <v>30</v>
      </c>
      <c r="B33" s="68" t="s">
        <v>185</v>
      </c>
      <c r="C33" s="118">
        <v>431</v>
      </c>
      <c r="D33" s="220">
        <v>3</v>
      </c>
      <c r="E33" s="167"/>
      <c r="F33" s="4"/>
      <c r="G33" s="4"/>
      <c r="H33" s="4"/>
      <c r="I33" s="4"/>
      <c r="J33" s="4"/>
    </row>
    <row r="34" spans="1:10" s="168" customFormat="1" ht="30" customHeight="1">
      <c r="A34" s="63">
        <v>31</v>
      </c>
      <c r="B34" s="68" t="s">
        <v>186</v>
      </c>
      <c r="C34" s="118">
        <v>433</v>
      </c>
      <c r="D34" s="220">
        <v>2</v>
      </c>
      <c r="E34" s="167"/>
      <c r="F34" s="4"/>
      <c r="G34" s="4"/>
      <c r="H34" s="4"/>
      <c r="I34" s="4"/>
      <c r="J34" s="4"/>
    </row>
    <row r="35" spans="1:10" s="168" customFormat="1" ht="30" customHeight="1">
      <c r="A35" s="64">
        <v>32</v>
      </c>
      <c r="B35" s="66" t="s">
        <v>189</v>
      </c>
      <c r="C35" s="121">
        <v>435</v>
      </c>
      <c r="D35" s="169"/>
      <c r="E35" s="170"/>
      <c r="F35" s="4"/>
      <c r="G35" s="4"/>
      <c r="H35" s="4"/>
      <c r="I35" s="4"/>
      <c r="J35" s="4"/>
    </row>
    <row r="36" spans="1:5" s="14" customFormat="1" ht="30" customHeight="1">
      <c r="A36" s="183"/>
      <c r="B36" s="184" t="s">
        <v>253</v>
      </c>
      <c r="C36" s="185">
        <v>400</v>
      </c>
      <c r="D36" s="222">
        <f>SUM(D4:D35)</f>
        <v>11</v>
      </c>
      <c r="E36" s="171"/>
    </row>
    <row r="37" spans="1:10" ht="20.25" customHeight="1">
      <c r="A37" s="172" t="s">
        <v>230</v>
      </c>
      <c r="C37" s="173"/>
      <c r="D37" s="173"/>
      <c r="E37" s="4"/>
      <c r="F37" s="7"/>
      <c r="G37" s="7"/>
      <c r="H37" s="7"/>
      <c r="I37" s="7"/>
      <c r="J37" s="7"/>
    </row>
    <row r="38" spans="1:10" ht="15.75" customHeight="1">
      <c r="A38" s="4"/>
      <c r="B38" s="172"/>
      <c r="C38" s="174"/>
      <c r="D38" s="174"/>
      <c r="E38" s="4"/>
      <c r="F38" s="7"/>
      <c r="G38" s="7"/>
      <c r="H38" s="7"/>
      <c r="I38" s="7"/>
      <c r="J38" s="7"/>
    </row>
    <row r="39" spans="1:10" ht="30" customHeight="1">
      <c r="A39" s="4"/>
      <c r="B39" s="203" t="s">
        <v>224</v>
      </c>
      <c r="C39" s="204"/>
      <c r="D39" s="174"/>
      <c r="E39" s="4"/>
      <c r="F39" s="4"/>
      <c r="G39" s="7"/>
      <c r="H39" s="7"/>
      <c r="I39" s="7"/>
      <c r="J39" s="7"/>
    </row>
    <row r="40" spans="1:5" s="14" customFormat="1" ht="30" customHeight="1">
      <c r="A40" s="175"/>
      <c r="B40" s="47" t="s">
        <v>223</v>
      </c>
      <c r="C40" s="47">
        <v>450</v>
      </c>
      <c r="D40" s="176"/>
      <c r="E40" s="175"/>
    </row>
    <row r="41" spans="2:4" s="14" customFormat="1" ht="26.25" customHeight="1">
      <c r="B41" s="47" t="s">
        <v>261</v>
      </c>
      <c r="C41" s="47">
        <v>451</v>
      </c>
      <c r="D41" s="177"/>
    </row>
    <row r="42" spans="1:10" ht="19.5" customHeight="1" thickBot="1">
      <c r="A42" s="4"/>
      <c r="B42" s="168"/>
      <c r="C42" s="168"/>
      <c r="D42" s="168"/>
      <c r="E42" s="7"/>
      <c r="F42" s="7"/>
      <c r="G42" s="7"/>
      <c r="H42" s="7"/>
      <c r="I42" s="7"/>
      <c r="J42" s="7"/>
    </row>
    <row r="43" spans="1:7" ht="19.5" customHeight="1">
      <c r="A43" s="124" t="s">
        <v>94</v>
      </c>
      <c r="B43" s="186"/>
      <c r="C43" s="186"/>
      <c r="D43" s="186"/>
      <c r="E43" s="187"/>
      <c r="F43" s="4"/>
      <c r="G43" s="7"/>
    </row>
    <row r="44" spans="1:7" ht="19.5" customHeight="1">
      <c r="A44" s="188" t="s">
        <v>231</v>
      </c>
      <c r="B44" s="81"/>
      <c r="C44" s="81"/>
      <c r="D44" s="81"/>
      <c r="E44" s="189"/>
      <c r="F44" s="4"/>
      <c r="G44" s="7"/>
    </row>
    <row r="45" spans="1:12" ht="19.5" customHeight="1">
      <c r="A45" s="190" t="s">
        <v>0</v>
      </c>
      <c r="B45" s="81"/>
      <c r="C45" s="81"/>
      <c r="D45" s="81"/>
      <c r="E45" s="189"/>
      <c r="F45" s="4"/>
      <c r="G45" s="7"/>
      <c r="H45" s="3"/>
      <c r="I45" s="3"/>
      <c r="J45" s="3"/>
      <c r="K45" s="3"/>
      <c r="L45" s="3"/>
    </row>
    <row r="46" spans="1:12" ht="19.5" customHeight="1" thickBot="1">
      <c r="A46" s="191"/>
      <c r="B46" s="192" t="s">
        <v>232</v>
      </c>
      <c r="C46" s="193"/>
      <c r="D46" s="193"/>
      <c r="E46" s="194"/>
      <c r="F46" s="4"/>
      <c r="G46" s="7"/>
      <c r="H46" s="7"/>
      <c r="I46" s="7"/>
      <c r="J46" s="7"/>
      <c r="K46" s="7"/>
      <c r="L46" s="7"/>
    </row>
    <row r="47" ht="19.5" customHeight="1">
      <c r="A47" s="172"/>
    </row>
    <row r="48" ht="19.5" customHeight="1">
      <c r="A48" s="172"/>
    </row>
    <row r="49" spans="2:7" ht="12.75">
      <c r="B49" s="336"/>
      <c r="C49" s="337"/>
      <c r="D49" s="337"/>
      <c r="E49" s="337"/>
      <c r="F49" s="337"/>
      <c r="G49" s="337"/>
    </row>
  </sheetData>
  <sheetProtection password="C684" sheet="1" objects="1" scenarios="1"/>
  <mergeCells count="2">
    <mergeCell ref="A1:E1"/>
    <mergeCell ref="B49:G49"/>
  </mergeCells>
  <printOptions/>
  <pageMargins left="0.3937007874015748" right="0.3937007874015748" top="0.7874015748031497" bottom="0.7874015748031497" header="0.3937007874015748" footer="0.3937007874015748"/>
  <pageSetup horizontalDpi="600" verticalDpi="600" orientation="portrait" paperSize="9" scale="72" r:id="rId1"/>
  <headerFooter alignWithMargins="0">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log2</cp:lastModifiedBy>
  <cp:lastPrinted>2016-04-27T08:48:04Z</cp:lastPrinted>
  <dcterms:created xsi:type="dcterms:W3CDTF">2013-02-06T16:20:06Z</dcterms:created>
  <dcterms:modified xsi:type="dcterms:W3CDTF">2016-04-27T08:48:20Z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