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5600" windowHeight="11640"/>
  </bookViews>
  <sheets>
    <sheet name="Φύλλο1" sheetId="1" r:id="rId1"/>
    <sheet name="Φύλλο3" sheetId="3" r:id="rId2"/>
  </sheets>
  <definedNames>
    <definedName name="_xlnm.Print_Area" localSheetId="0">Φύλλο1!$A$2:$F$8</definedName>
  </definedNames>
  <calcPr calcId="125725"/>
</workbook>
</file>

<file path=xl/calcChain.xml><?xml version="1.0" encoding="utf-8"?>
<calcChain xmlns="http://schemas.openxmlformats.org/spreadsheetml/2006/main">
  <c r="B8" i="1"/>
  <c r="B17" s="1"/>
  <c r="B20"/>
  <c r="B16" l="1"/>
</calcChain>
</file>

<file path=xl/sharedStrings.xml><?xml version="1.0" encoding="utf-8"?>
<sst xmlns="http://schemas.openxmlformats.org/spreadsheetml/2006/main" count="26" uniqueCount="25">
  <si>
    <t xml:space="preserve">ΦΟΡΕΑΣ </t>
  </si>
  <si>
    <t xml:space="preserve">ΠΟΣΟ </t>
  </si>
  <si>
    <t>Α.Π ΔΙΑΒ/ΚΟΥ</t>
  </si>
  <si>
    <t>ΣΥΝΟΛΟ</t>
  </si>
  <si>
    <t>ΠΑΡΑΤΗΡΗΣΕΙΣ</t>
  </si>
  <si>
    <t>ΑΡΧΙΚΗ ΠΙΣΤΩΣΗ</t>
  </si>
  <si>
    <t>ΧΡΗΜΑΤΟΔΟΤΗΣΕΙΣ</t>
  </si>
  <si>
    <t>Συνοπτικά στοιχεία ΚΑΕ 5152</t>
  </si>
  <si>
    <t>ΑΡΙΘΜ ΠΡΩΤ ΑΠΟΦΑΣΗΣ</t>
  </si>
  <si>
    <t xml:space="preserve">ΔΙΑΜΟΡΦΩΣΗ </t>
  </si>
  <si>
    <t>ΥΠΟΛΟΙΠΟ (ΜΕ ΠΟΣΟΣΤΟ 100% )</t>
  </si>
  <si>
    <t>ΑΡΙΘΜΟΣ ΑΠΟΦΑΣΗΣ ΥΠ.ΕΣ</t>
  </si>
  <si>
    <t>ΠΟΣΟ ΔΙΑΘΕΣΗΣ (90%)</t>
  </si>
  <si>
    <t>ΧΡΗΜΑΤΟΔΟΤΗΣΕΙΣ ΓΓΠΠ ΑΠ  Κ.Α.Ε. 5152 ΕΤΟΥΣ 2016</t>
  </si>
  <si>
    <t>2/75451/20-09-2016</t>
  </si>
  <si>
    <t xml:space="preserve">Π.Ε. Χιου </t>
  </si>
  <si>
    <t>6077/2-9-16</t>
  </si>
  <si>
    <t xml:space="preserve"> Δ. ΚΑΛΑΜΑΤΑΣ</t>
  </si>
  <si>
    <t>2/79501/06-10-2016</t>
  </si>
  <si>
    <t>6706/19-9-2016</t>
  </si>
  <si>
    <t>Δ.ΙΕΡΑΣ ΠΟΛΕΩΣ ΜΕΣΟΛΟΓΓΙΟΥ</t>
  </si>
  <si>
    <t>ΔΙΑΘΕΣΙΜΟ ΠΟΣΟ                  (Π.Δ 90%)</t>
  </si>
  <si>
    <t>Δ.ΑΝΔΡΟΥ-ΔΗΜ.ΕΝ.ΥΔΡΟΥΣΑΣ</t>
  </si>
  <si>
    <t>41417/21-12-2016</t>
  </si>
  <si>
    <t>8075/14-11-2016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</si>
</sst>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8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color theme="1"/>
      <name val="Times New Roman"/>
      <family val="1"/>
      <charset val="161"/>
    </font>
    <font>
      <b/>
      <sz val="14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64" fontId="4" fillId="0" borderId="0" xfId="0" applyNumberFormat="1" applyFont="1"/>
    <xf numFmtId="0" fontId="0" fillId="0" borderId="1" xfId="0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justify"/>
    </xf>
    <xf numFmtId="164" fontId="2" fillId="0" borderId="3" xfId="0" applyNumberFormat="1" applyFont="1" applyBorder="1" applyAlignment="1">
      <alignment horizontal="center"/>
    </xf>
    <xf numFmtId="164" fontId="0" fillId="0" borderId="1" xfId="0" applyNumberFormat="1" applyBorder="1"/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4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164" fontId="0" fillId="5" borderId="4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164" fontId="0" fillId="6" borderId="4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D7" sqref="D7"/>
    </sheetView>
  </sheetViews>
  <sheetFormatPr defaultRowHeight="15"/>
  <cols>
    <col min="1" max="1" width="17.28515625" style="14" customWidth="1"/>
    <col min="2" max="2" width="17.5703125" style="6" customWidth="1"/>
    <col min="3" max="3" width="18.140625" customWidth="1"/>
    <col min="4" max="4" width="24.28515625" bestFit="1" customWidth="1"/>
    <col min="5" max="5" width="26.28515625" customWidth="1"/>
    <col min="6" max="6" width="76.28515625" customWidth="1"/>
    <col min="7" max="7" width="15.5703125" customWidth="1"/>
    <col min="9" max="9" width="11.5703125" bestFit="1" customWidth="1"/>
  </cols>
  <sheetData>
    <row r="1" spans="1:6" ht="21">
      <c r="A1" s="38" t="s">
        <v>13</v>
      </c>
      <c r="B1" s="39"/>
      <c r="C1" s="39"/>
      <c r="D1" s="39"/>
      <c r="E1" s="39"/>
      <c r="F1" s="40"/>
    </row>
    <row r="2" spans="1:6">
      <c r="A2" s="15" t="s">
        <v>0</v>
      </c>
      <c r="B2" s="16" t="s">
        <v>1</v>
      </c>
      <c r="C2" s="17" t="s">
        <v>2</v>
      </c>
      <c r="D2" s="19" t="s">
        <v>8</v>
      </c>
      <c r="E2" s="19" t="s">
        <v>11</v>
      </c>
      <c r="F2" s="18" t="s">
        <v>4</v>
      </c>
    </row>
    <row r="3" spans="1:6">
      <c r="A3" s="23"/>
      <c r="B3" s="24"/>
      <c r="C3" s="25"/>
      <c r="D3" s="26"/>
      <c r="E3" s="26"/>
      <c r="F3" s="26"/>
    </row>
    <row r="4" spans="1:6" ht="84.75" customHeight="1">
      <c r="A4" s="32" t="s">
        <v>15</v>
      </c>
      <c r="B4" s="33">
        <v>5000</v>
      </c>
      <c r="C4" s="34" t="s">
        <v>16</v>
      </c>
      <c r="D4" s="34" t="s">
        <v>14</v>
      </c>
      <c r="E4" s="34"/>
      <c r="F4" s="34"/>
    </row>
    <row r="5" spans="1:6" ht="29.25" customHeight="1">
      <c r="A5" s="35" t="s">
        <v>17</v>
      </c>
      <c r="B5" s="36">
        <v>13100</v>
      </c>
      <c r="C5" s="37" t="s">
        <v>19</v>
      </c>
      <c r="D5" s="37" t="s">
        <v>18</v>
      </c>
      <c r="E5" s="37"/>
      <c r="F5" s="37"/>
    </row>
    <row r="6" spans="1:6" ht="44.25" customHeight="1">
      <c r="A6" s="35" t="s">
        <v>20</v>
      </c>
      <c r="B6" s="36"/>
      <c r="C6" s="37"/>
      <c r="D6" s="37"/>
      <c r="E6" s="37"/>
      <c r="F6" s="37"/>
    </row>
    <row r="7" spans="1:6" ht="155.25" customHeight="1">
      <c r="A7" s="35" t="s">
        <v>22</v>
      </c>
      <c r="B7" s="36">
        <v>5000</v>
      </c>
      <c r="C7" s="37" t="s">
        <v>24</v>
      </c>
      <c r="D7" s="37" t="s">
        <v>23</v>
      </c>
      <c r="E7" s="37"/>
      <c r="F7" s="37"/>
    </row>
    <row r="8" spans="1:6" ht="21.75" thickBot="1">
      <c r="A8" s="12" t="s">
        <v>3</v>
      </c>
      <c r="B8" s="8">
        <f>SUM(B3:B7)</f>
        <v>23100</v>
      </c>
      <c r="C8" s="9"/>
      <c r="D8" s="2"/>
      <c r="E8" s="2"/>
      <c r="F8" s="7"/>
    </row>
    <row r="10" spans="1:6">
      <c r="A10" s="13"/>
      <c r="B10" s="5"/>
      <c r="C10" s="3"/>
    </row>
    <row r="12" spans="1:6" ht="18.75">
      <c r="A12" s="41" t="s">
        <v>7</v>
      </c>
      <c r="B12" s="41"/>
    </row>
    <row r="13" spans="1:6">
      <c r="A13" s="11" t="s">
        <v>5</v>
      </c>
      <c r="B13" s="10">
        <v>400000</v>
      </c>
    </row>
    <row r="14" spans="1:6">
      <c r="A14" s="11" t="s">
        <v>9</v>
      </c>
      <c r="B14" s="10">
        <v>400000</v>
      </c>
    </row>
    <row r="15" spans="1:6" ht="30">
      <c r="A15" s="11" t="s">
        <v>21</v>
      </c>
      <c r="B15" s="10">
        <v>360000</v>
      </c>
      <c r="C15" s="1"/>
      <c r="D15" s="1"/>
      <c r="E15" s="1"/>
    </row>
    <row r="16" spans="1:6" ht="30">
      <c r="A16" s="11" t="s">
        <v>6</v>
      </c>
      <c r="B16" s="10">
        <f>B8</f>
        <v>23100</v>
      </c>
      <c r="D16" s="1"/>
      <c r="E16" s="1"/>
    </row>
    <row r="17" spans="1:2" ht="84">
      <c r="A17" s="20" t="s">
        <v>10</v>
      </c>
      <c r="B17" s="21">
        <f>B13-B8</f>
        <v>376900</v>
      </c>
    </row>
    <row r="18" spans="1:2" ht="63">
      <c r="A18" s="20" t="s">
        <v>12</v>
      </c>
      <c r="B18" s="21">
        <v>341900</v>
      </c>
    </row>
    <row r="19" spans="1:2" ht="18.75">
      <c r="A19" s="22"/>
      <c r="B19" s="29"/>
    </row>
    <row r="20" spans="1:2" ht="63">
      <c r="A20" s="20" t="s">
        <v>12</v>
      </c>
      <c r="B20" s="21">
        <f>B18</f>
        <v>341900</v>
      </c>
    </row>
    <row r="21" spans="1:2" ht="49.5" customHeight="1">
      <c r="A21" s="4"/>
      <c r="B21" s="30"/>
    </row>
    <row r="22" spans="1:2" ht="30.75" customHeight="1">
      <c r="A22" s="4"/>
      <c r="B22" s="31"/>
    </row>
    <row r="23" spans="1:2" ht="21">
      <c r="A23" s="27"/>
      <c r="B23" s="28"/>
    </row>
    <row r="24" spans="1:2" ht="17.25" customHeight="1"/>
    <row r="25" spans="1:2" ht="44.25" customHeight="1"/>
  </sheetData>
  <mergeCells count="2">
    <mergeCell ref="A1:F1"/>
    <mergeCell ref="A12:B12"/>
  </mergeCells>
  <pageMargins left="0.22" right="0.36" top="0.74803149606299213" bottom="0.28999999999999998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8" sqref="J18"/>
    </sheetView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Φύλλο1</vt:lpstr>
      <vt:lpstr>Φύλλο3</vt:lpstr>
      <vt:lpstr>Φύλλο1!Print_Area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2017-10-06T11:45:21Z</dcterms:modified>
</cp:coreProperties>
</file>