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600" windowHeight="11760"/>
  </bookViews>
  <sheets>
    <sheet name="2011" sheetId="2" r:id="rId1"/>
    <sheet name="2012" sheetId="3" r:id="rId2"/>
    <sheet name="2013" sheetId="4" r:id="rId3"/>
    <sheet name="2014" sheetId="5" r:id="rId4"/>
  </sheets>
  <calcPr calcId="125725"/>
</workbook>
</file>

<file path=xl/calcChain.xml><?xml version="1.0" encoding="utf-8"?>
<calcChain xmlns="http://schemas.openxmlformats.org/spreadsheetml/2006/main">
  <c r="B18" i="5"/>
  <c r="B25" i="4" l="1"/>
  <c r="B22" i="3" l="1"/>
  <c r="B20" i="2" l="1"/>
</calcChain>
</file>

<file path=xl/comments1.xml><?xml version="1.0" encoding="utf-8"?>
<comments xmlns="http://schemas.openxmlformats.org/spreadsheetml/2006/main">
  <authors>
    <author>Συντάκτης</author>
  </authors>
  <commentList>
    <comment ref="B20" authorId="0">
      <text>
        <r>
          <rPr>
            <b/>
            <sz val="8"/>
            <color indexed="81"/>
            <rFont val="Tahoma"/>
            <family val="2"/>
            <charset val="161"/>
          </rPr>
          <t>Συντάκτης:</t>
        </r>
        <r>
          <rPr>
            <sz val="8"/>
            <color indexed="81"/>
            <rFont val="Tahoma"/>
            <family val="2"/>
            <charset val="161"/>
          </rPr>
          <t xml:space="preserve">
ΔΕΝ ΕΧΕΙ ΣΥΜΠΕΡΙΛΗΦΘΕΙ ΤΟ ΤΕΛΕΥΤΑΙΟ ΤΙΜΙΛΟΓΙΟ ΤΟΥ ΓΕΑ </t>
        </r>
        <r>
          <rPr>
            <b/>
            <sz val="8"/>
            <color indexed="81"/>
            <rFont val="Tahoma"/>
            <family val="2"/>
            <charset val="161"/>
          </rPr>
          <t>28.744,70€</t>
        </r>
        <r>
          <rPr>
            <sz val="8"/>
            <color indexed="81"/>
            <rFont val="Tahoma"/>
            <family val="2"/>
            <charset val="161"/>
          </rPr>
          <t xml:space="preserve">
</t>
        </r>
      </text>
    </comment>
  </commentList>
</comments>
</file>

<file path=xl/comments2.xml><?xml version="1.0" encoding="utf-8"?>
<comments xmlns="http://schemas.openxmlformats.org/spreadsheetml/2006/main">
  <authors>
    <author>Συντάκτης</author>
  </authors>
  <commentList>
    <comment ref="B14" authorId="0">
      <text>
        <r>
          <rPr>
            <b/>
            <sz val="9"/>
            <color indexed="81"/>
            <rFont val="Tahoma"/>
            <charset val="1"/>
          </rPr>
          <t>Συντάκτης:</t>
        </r>
        <r>
          <rPr>
            <sz val="9"/>
            <color indexed="81"/>
            <rFont val="Tahoma"/>
            <charset val="1"/>
          </rPr>
          <t xml:space="preserve">
έκανα αίτημα και για αύξηση του ποσοστού διάθεσης στο 100% διότι δεν επαρκεί η διαθέσιμη πίστωση με ποσοστό 90%
</t>
        </r>
      </text>
    </comment>
    <comment ref="B15" authorId="0">
      <text>
        <r>
          <rPr>
            <b/>
            <sz val="9"/>
            <color indexed="81"/>
            <rFont val="Tahoma"/>
            <charset val="1"/>
          </rPr>
          <t>Συντάκτης:</t>
        </r>
        <r>
          <rPr>
            <sz val="9"/>
            <color indexed="81"/>
            <rFont val="Tahoma"/>
            <charset val="1"/>
          </rPr>
          <t xml:space="preserve">
κάνω αίτημα και για αύξηση του ποσοστού διάθεσης στο 100% διότι δεν επαρκεί η διαθέση πίστωση με ποσοστό 90%
</t>
        </r>
      </text>
    </comment>
    <comment ref="B16" authorId="0">
      <text>
        <r>
          <rPr>
            <b/>
            <sz val="9"/>
            <color indexed="81"/>
            <rFont val="Tahoma"/>
            <charset val="1"/>
          </rPr>
          <t>Συντάκτης:</t>
        </r>
        <r>
          <rPr>
            <sz val="9"/>
            <color indexed="81"/>
            <rFont val="Tahoma"/>
            <charset val="1"/>
          </rPr>
          <t xml:space="preserve">
έκανα αίτημα για αύξηση του ποσοστού διάθεσης στο 100% διότι δεν επαρκεί η διαθέσιμη πίστωση με ποσοστό 90%
</t>
        </r>
      </text>
    </comment>
  </commentList>
</comments>
</file>

<file path=xl/sharedStrings.xml><?xml version="1.0" encoding="utf-8"?>
<sst xmlns="http://schemas.openxmlformats.org/spreadsheetml/2006/main" count="354" uniqueCount="252">
  <si>
    <t xml:space="preserve">ΧΡΗΜΑΤΟΔΟΤΗΣΕΙΣ Κ.Α.Ε. 5152 (Διαθέσιμο ποσό 2011,  </t>
  </si>
  <si>
    <t>675.000,00 €)</t>
  </si>
  <si>
    <t xml:space="preserve">ΦΟΡΕΑΣ </t>
  </si>
  <si>
    <t xml:space="preserve">ΠΟΣΟ </t>
  </si>
  <si>
    <t>Α.Π ΔΙΑΒ/ΚΟΥ</t>
  </si>
  <si>
    <t>ΕΝΕΡΓΕΙΑ</t>
  </si>
  <si>
    <t>ΑΡΙΘΜ ΠΡΩΤ ΓΛΚ</t>
  </si>
  <si>
    <t>Αριθμ Αποφ ΥΠ.ΕΣ</t>
  </si>
  <si>
    <t>ΠΑΡΑΤΗΡΗΣΕΙΣ</t>
  </si>
  <si>
    <t>ΔΗΜΟΣ ΑΝΩ ΒΙΑΝΝΟΥ</t>
  </si>
  <si>
    <t>1931/06-04-2011</t>
  </si>
  <si>
    <t xml:space="preserve">ΜΕΤΑΦΕΡΘΗΚΑΝ </t>
  </si>
  <si>
    <t>2/32742/28-04-2011</t>
  </si>
  <si>
    <t xml:space="preserve">ΔΗΜΟΣ ΑΜΑΡΙΟΥ </t>
  </si>
  <si>
    <t>2025/07-04-2011</t>
  </si>
  <si>
    <t>2/37172/17-05-2011</t>
  </si>
  <si>
    <t>32628/02-09-2011 (ΑΔΑ 4ΑΧ5Ν-3Χ8)</t>
  </si>
  <si>
    <t>ΓΕΑ</t>
  </si>
  <si>
    <t>215/07-04-2011</t>
  </si>
  <si>
    <t>2/38764/23-05-2011</t>
  </si>
  <si>
    <t>26260/02-09-2011 (ΑΔΑ 4ΑΧ5Ν-ΚΞΔ)</t>
  </si>
  <si>
    <t xml:space="preserve">Για την ανεύρεση αγνοούμενης στην περιοχή Βαχό Ν. Λακωνίας  την Τρίτη 2/11/2010 και την χρήση του Ε/Π AS-332 ( SUPER PUMA) αεροσκάφους, για την ανεύρεση Γαλλίδας αγνοούμενης, στην περιοχή του Ολύμπου στις 13/11/2010.  </t>
  </si>
  <si>
    <t>ΔΗΜΟΣ ΤΙΘΟΡΕΑΣ</t>
  </si>
  <si>
    <t>367/07-04-2011</t>
  </si>
  <si>
    <t>2/37171/18-05-2011</t>
  </si>
  <si>
    <t>26255/02-09-2011 (ΑΔΑ 4ΑΧ5Ν-863)</t>
  </si>
  <si>
    <t>ΔΗΜΟΣ ΚΩ</t>
  </si>
  <si>
    <t>1490/08-04-2011</t>
  </si>
  <si>
    <t>2/37176/18-05-2011</t>
  </si>
  <si>
    <t xml:space="preserve">ΠΕΡΙΦΕΡΕΙΑΚΗ ΕΝΟΤΗΤΑ ΚΑΣΤΟΡΙΑΣ </t>
  </si>
  <si>
    <t>3177/25-05-2011</t>
  </si>
  <si>
    <t>2/44687/29-06-2011</t>
  </si>
  <si>
    <t>3439/25-05-2011</t>
  </si>
  <si>
    <t>2/46502/24-06-2011</t>
  </si>
  <si>
    <t>Δαπάνη για την ενεύρεση αγνοουμένου στην περιοχή των Λυριάδων Μηθύμνης Χανίων</t>
  </si>
  <si>
    <t xml:space="preserve">'ΙΜΠΗΣ'' ΔΗΜΟΣ ΘΗΡΑΣ </t>
  </si>
  <si>
    <t>3693/03-06-2011</t>
  </si>
  <si>
    <t>2/51301/19-07-2011</t>
  </si>
  <si>
    <t>5332/23-08-2011</t>
  </si>
  <si>
    <t>2/69383/14-14-2011</t>
  </si>
  <si>
    <t>Xρήση του  Ε/Π ΑΒ-205 αεροσκάφους της Πολεμικής Αεροπορίας, το Σάββατο 07 Μαΐου 2011,για την ανεύρεση αγνοούμενης στην περιοχή φάρος Κεριού Ζακύνθου.</t>
  </si>
  <si>
    <t xml:space="preserve">ΠΕΡΙΦ. ΕΝ.ΡΕΘΥΜΝΗΣ </t>
  </si>
  <si>
    <t>5819/23-08-2011</t>
  </si>
  <si>
    <t>ΜΕΤΑΦΕΡΘΗΚΑΝ (μέσω ΥΔΕ)</t>
  </si>
  <si>
    <t>ΠΕΡΙΦ. ΕΝ. ΚΕΡΚΥΡΑΣ</t>
  </si>
  <si>
    <t>5818/23-08-2011</t>
  </si>
  <si>
    <t xml:space="preserve">ΠΕΡΙΦ. ΕΝ.ΧΙΟΥ </t>
  </si>
  <si>
    <t>5820/23-08-2011</t>
  </si>
  <si>
    <t>ΠΕΡΙΦ. ΕΝ. ΚΟΡΙΝΘΙΑΣ</t>
  </si>
  <si>
    <t>5817/23-08-2011</t>
  </si>
  <si>
    <t xml:space="preserve">ΔΗΜΟΣ ΚΕΡΚΥΡΑΣ </t>
  </si>
  <si>
    <t>6356/18-10-2011 (σχετ 5927/01-09-2011)</t>
  </si>
  <si>
    <t>2/79172/15-12-2011</t>
  </si>
  <si>
    <t>7476/14-11-2011</t>
  </si>
  <si>
    <t>2/93455/19-12-2011</t>
  </si>
  <si>
    <t>Πτήση Ε/Π SUPER PUMA για την διάσωση ασθενούς από την θέση Ξηρολίμνη ή λάκκα Τσουμάνη της περιοχής Τυμφης-Δρακολίμνης και μεταφορά της στο νοσοκομείο Ιωαννίνων</t>
  </si>
  <si>
    <t>5480/29-09-2011</t>
  </si>
  <si>
    <t>8290/20-12-2011</t>
  </si>
  <si>
    <t>Διαβιβάστηκε στο ΓΛΚ μέσω Υ.Δ.Ε</t>
  </si>
  <si>
    <t xml:space="preserve">Επεστράφει λόγω λήξης του έτους και επαναυποβλήθηκε με το υπ' αριθμ 401/06-02-2012 έγγραφό μας </t>
  </si>
  <si>
    <t>Πτήση Ε/Π SUPER PUMA για την ανεύρεση του αγνοουμένου GONCERZ ADAM KAROL του WINCENTY και της IOANA στις 15-09-2011 στην περιοχή Ιρίων Ναυπλίου και την ανεύρεση του αγνοουμένου ΔΙΑΚΟΥ ΑΝΑΣΤΑΣΙΟΥ του ΕΜΜΑΝΟΥΗΛ, στις 04-11-2011 στην περιοχή Ασκληπειού Ρόδου .</t>
  </si>
  <si>
    <t>ΣΥΝΟΛΟ</t>
  </si>
  <si>
    <t xml:space="preserve">                                                                                                                                                                                                                                                                                                                                                                                                                                                                                                                                                                                                                                                                                                                  </t>
  </si>
  <si>
    <t xml:space="preserve">ΧΡΗΜΑΤΟΔΟΤΗΣΕΙΣ ΓΓΠΠ ΑΠ  Κ.Α.Ε. 5152 ΕΤΟΥΣ 2012  </t>
  </si>
  <si>
    <t>401/06-02-2012</t>
  </si>
  <si>
    <t>είχε αρχικά υποβληθεί με το 8290/20-12-2011 έγγραφό μας ΚΑΙ επεστραφει το 2011 λόγω λήξης του έτους</t>
  </si>
  <si>
    <t>Δήμος Φλώρινας</t>
  </si>
  <si>
    <t>252/16-02-2012</t>
  </si>
  <si>
    <t>ΠΡΑΓΜΑΤΟΠΟΙΗΘΗΚΕ</t>
  </si>
  <si>
    <t>Επιχορήγηση του Δήμου Φλώρινας και να καλύψει δαπάνες που αφορούν την αντιμετώπιση εκτάκτων αναγκών που προκλήθηκαν από έντονα καιρικά φαινόμενα.</t>
  </si>
  <si>
    <t>Δήμος Κάτω Νευροκοπίου</t>
  </si>
  <si>
    <t>253/16-02-2012</t>
  </si>
  <si>
    <t>Για να καλύψει δαπάνες που αφορούν την αντιμετώπιση προβλημάτων που προκαλούνται από έντονα καιρικά φαινόμενα</t>
  </si>
  <si>
    <t xml:space="preserve">Ινστιτούτο ''ΙΜΠΗΣ'' Δήμος Σαντορίνης </t>
  </si>
  <si>
    <t>969/15-3-2012</t>
  </si>
  <si>
    <t>00043000124/30-3-2012</t>
  </si>
  <si>
    <t>Για χρηματοδότηση του ινστιτούτου-μη κερδοσκοπικού οργανισμού «ΙΜΠΗΣ», που κύριο έργο έχει  την μελέτη και παρακολούθηση του ηφαιστειακού κινδύνου της    Σαντορίνης και των γύρω περιοχών</t>
  </si>
  <si>
    <t>1359/29-2-2012</t>
  </si>
  <si>
    <t>00043000123/30-3-2012</t>
  </si>
  <si>
    <t>Πτήση Ε/Π Α/Ν ΑΒ-205 την 24/12/2011 για συνδρομή αναζήτησης αγνοουμένης Βουκελάτου Αμαλίας  του Φιλίππου στην περιοχή Λευκάδος .</t>
  </si>
  <si>
    <t>4460/02-07-2012</t>
  </si>
  <si>
    <t>Α.ΑΠΟΦ   000043000252                                Α.ΠΡΩΤ 2/55974/01-08-2012 (ΔΙΚΌ Μας 6953/2012)</t>
  </si>
  <si>
    <t>Πτήση Ε/Π Α/Ν ΑΒ-205 την 15/04/2012 για την έρευνα και τον εντοπισμό αγνοουμένου στην περιοχή ΓΟΝΝΟΥΣ ΤΕΜΠΩΝ</t>
  </si>
  <si>
    <t>Περ.Ενότητα Ηλείας</t>
  </si>
  <si>
    <t>4966/24-07-2012</t>
  </si>
  <si>
    <t>Διαβιβάστηκε στην  Υ.Δ.Ε με Απόφαση Υπουργού για ΜΤΦ της Πίστωσης στην Π.Ε.Ηλείας</t>
  </si>
  <si>
    <t>Διάθεση &amp; συνδρομή αεροσκάφους του ΓΕΑ για τον απεγκλωβισμό 8 ατόμων σε δύο περιοχές της Ηλείας στις 05/02/12 λόγω ορμητικών υδάτων.</t>
  </si>
  <si>
    <t xml:space="preserve">Δήμος Πρεσπών </t>
  </si>
  <si>
    <t>4896/21-08-2012</t>
  </si>
  <si>
    <r>
      <t xml:space="preserve">000 43 000286/07-09-2012       Α.Π 2/63509/07-09-2012                                </t>
    </r>
    <r>
      <rPr>
        <b/>
        <sz val="11"/>
        <color theme="1"/>
        <rFont val="Times New Roman"/>
        <family val="1"/>
        <charset val="161"/>
      </rPr>
      <t xml:space="preserve">  Aπόφαση Υπ.Εσ 41371/13-12-2012 δικό μας 445/2013 (ΑΔΑ Β4Μ7Ν-ΜΔ1)</t>
    </r>
  </si>
  <si>
    <t>Επιχορήγηση του  Δήμου Πρεσπών για να καλύψει δαπάνες που αφορούν την αποκατάσταση ζημιών που προκλήθηκαν στο δημαρχιακό μέγαρο από πτώση κεραυνού.</t>
  </si>
  <si>
    <t>ΠΕΡΙΦΕΡΕΙΑΚΗ ΕΝΟΤΗΤΑ ΣΕΡΡΩΝ</t>
  </si>
  <si>
    <t>5032/14-09-2012</t>
  </si>
  <si>
    <t>Πραγματοποιήθηκε από ΥΔΕ</t>
  </si>
  <si>
    <r>
      <rPr>
        <sz val="12"/>
        <rFont val="Times New Roman"/>
        <family val="1"/>
        <charset val="161"/>
      </rPr>
      <t>Για την  κάλυψη δαπανών μίσθωσης οχημάτων και μηχανημάτων για την αντιμετώπιση εκτάκτων αναγκών αντιπλημμυρικής προστασίας του κάμπου των Σερρών από πλημμύρα του ποταμού Στρυμόνα και της λίμνης Κερκίνης, λόγω υπερχείλισης των αναχωμάτων από έντονες βροχοπτώσεις</t>
    </r>
  </si>
  <si>
    <t>5902/12-09-2012</t>
  </si>
  <si>
    <t>0004β000326(2/70520/03-10-2012)</t>
  </si>
  <si>
    <t>Aφορούσε τη χρήση του  αεροσκάφους Ε/Π Α/Ν S.PUMA της Πολεμικής Αεροπορίας για την έρευνα και τον εντοπισμό του Άγγλου υπηκόου RASSEL WARD στη νήσο Τήλο στις 18-19/06/2012.</t>
  </si>
  <si>
    <t>ΠΕΡΙΦΕΡΕΙΑΚΗ ΕΝΟΤΗΤΑ ΧΙΟΥ</t>
  </si>
  <si>
    <t>6003/25-10-2012</t>
  </si>
  <si>
    <t>Διαβιβάστηκε στην  Υ.Δ.Ε με Απόφαση Υπουργού για ΜΤΦ της Πίστωσης στην Π.Ε.ΧΙΟΥ</t>
  </si>
  <si>
    <t xml:space="preserve"> Aπόφαση Υπ.Εσ 44714/13-12-2012 δικό μας 444/2013 (ΑΔΑ Β4Μ7Ν-ΞΕΟ)</t>
  </si>
  <si>
    <t>Επιχορήγηση λογω πυρκαγιας στις 18/8/2012</t>
  </si>
  <si>
    <t>ΔΗΜΟΣ ΧΙΟΥ</t>
  </si>
  <si>
    <t>6334/11-10-2012</t>
  </si>
  <si>
    <t>2/82122/19-11-2012 (Αποφ Εσωτερικών 47349/20-12-2012 ΑΔΑ Β4ΜΕΝ-ΓΔΖ. Δικό μας 273/15-01-2013)</t>
  </si>
  <si>
    <t>6633/</t>
  </si>
  <si>
    <t>2/82119/19-11-2012</t>
  </si>
  <si>
    <t>Συγκεκριμένα αφορούσε τη χρήση του αεροσκάφους Ε/Π  S.PUMA της Πολεμικής Αεροπορίας α) για τη μεταφορά τραυματία από το καταφύγιο «Αποστολίδη», στη θέση οροπέδιο Μουσών, στην κορυφή Μύτικα του όρους Όλυμπος στην Πιερία στις 8/07/2012 και β) για τη μεταφορά τραυματισμένης πεζοπόρου (Ζερβογιάννη Γιαννούλας) στην περιοχή Κανδήλα Αρκαδίας, τοποθεσία Ζάρα, στις 13/07/2012.</t>
  </si>
  <si>
    <t>ΔΗΜΟΣ ΠΑΡΑΝΕΣΤΙΟΥ</t>
  </si>
  <si>
    <t>6829/22-10-2012</t>
  </si>
  <si>
    <t>2/82115/19-11-2012 (ΑΠΟΦ ΕΣΩΤΕΡΙΚΏΝ 44714/13-12-2012 ΑΔΑ Β4Μ7Ν-ΞΕΟ)</t>
  </si>
  <si>
    <t xml:space="preserve">Για την κάλυψη αναγκών Πολιτικής Προστασίας </t>
  </si>
  <si>
    <t>6958/13-11-2012</t>
  </si>
  <si>
    <t>2/86159/03-12-2012 (ΔΙΚΌ Μας 7972/2012)</t>
  </si>
  <si>
    <t>Χρήση του αεροσκάφους Ε/Π  Α/Ν ΑΒ-205 της Πολεμικής Αεροπορίας για την έρευνα-εντοπισμό αγνοούμενου ΒΕΝΙΤΟ SANCHEZ JOSE MARIA στην περιοχή Aγία Παρασκευή της Σκιάθου στις 23/08/2012.</t>
  </si>
  <si>
    <t>6265/22-11-2012</t>
  </si>
  <si>
    <t>2/87461/06-12-2012 (ΔΙΚΌ Μας 8153/2012)</t>
  </si>
  <si>
    <t>Πτήσεις που πραγματοποίησε η Πολεμική Αεροπορία προκειμένου να συνδράμουν σε επιχείρηση αεροπυρόσβεσης δασών στην Αλβανία στις 02-09-2012 στο πλαίσιο του Ευρωπαϊκού μηχανισμού Πολιτικής Προστασίας.</t>
  </si>
  <si>
    <t>ΔΗΜΟΣ ΚΕΡΚΥΡΑΣ</t>
  </si>
  <si>
    <t>7874/10-12-2012</t>
  </si>
  <si>
    <t>2/90602/17-12-2012   Aπόφαση Υπ.Εσ 48665/13-12-2012 δικό μας 443/2013 (ΑΔΑ Β4ΜΦΝ-ΣΘΙ)</t>
  </si>
  <si>
    <t>Να επιχορηγηθεί ο Δήμος Κέρκυρας και να καλύψει δαπάνες που αφορούν την άμεση αποκατάσταση των συνεπειών από καταστροφές, που οφείλονται σε έντονα καιρικά φαινόμενα κατά το χρονικό διάστημα από 30/11/2012 έως 06/12/2012.</t>
  </si>
  <si>
    <t>ΔΗΜΟΣ ΖΑΓΟΡΑΣ-ΜΟΥΡΕΣΙΟΥ</t>
  </si>
  <si>
    <t>7953/10-12-2012</t>
  </si>
  <si>
    <t>2/90608/17-12-2012 (Αποφ Υπ.Εσ 48948/31-12-2012 ΑΔΑ:Β4ΜΥΝ-ΘΙ1)</t>
  </si>
  <si>
    <r>
      <t>Να επιχορηγηθεί ο Δήμος Ζαγοράς-Μουρεσίου και καλύψει δαπάνες που αφορούν την λήψη μέτρων για την αντιμετώπιση έντονων χιονοπτώσεων</t>
    </r>
    <r>
      <rPr>
        <sz val="12"/>
        <color theme="1"/>
        <rFont val="Calibri"/>
        <family val="2"/>
        <charset val="161"/>
      </rPr>
      <t xml:space="preserve">.  </t>
    </r>
  </si>
  <si>
    <t>ΔΗΜΟΣ ΛΕΣΒΟΥ</t>
  </si>
  <si>
    <t>104555/05-12-2012</t>
  </si>
  <si>
    <t>Να επιχορηγηθεί ο Δήμος Λέσβου και να καλύψει δαπάνες που αφορούν την άμεση αποκατάσταση των συνεπειών από καταστροφές, που οφείλονται σε καταρρακτώδες βροχοπτώσεις κατά το χρονικό διάστημα από 01/12/2012 έως 03/12/2012.</t>
  </si>
  <si>
    <t>ΧΡΗΜΑΤΟΔΟΤΗΣΕΙΣ ΓΓΠΠ ΑΠ  Κ.Α.Ε. 5152 ΕΤΟΥΣ 2013</t>
  </si>
  <si>
    <t>ΑΡΙΘΜ ΠΡΩΤ ΑΠΟΦΑΣΗΣ</t>
  </si>
  <si>
    <t>ΠΕΡΙΦΕΡΕΙΑΚΗ ΕΝΟΤΗΤΑ ΛΕΣΒΟΥ</t>
  </si>
  <si>
    <t>1930/…-04-2013</t>
  </si>
  <si>
    <t>Υπογραφή από Υπουργό και αποστολή Απόφασης και  Π1 στην ΥΔΕ</t>
  </si>
  <si>
    <t>Απόφ 1457/08-04-2013 (δική μας ΑΔΑ: ΒΕΑΑΙ-ΘΔΣ)</t>
  </si>
  <si>
    <r>
      <t>Προκειμένου να καλυφθούν έκτακτες δαπάνες που αφορούν την αντιμετώπιση καταστροφών λόγω έντονων καιρικών φαινομένων στη Νήσο Λέσβο κατά την περίοδο από 1</t>
    </r>
    <r>
      <rPr>
        <vertAlign val="superscript"/>
        <sz val="12"/>
        <rFont val="Times New Roman"/>
        <family val="1"/>
        <charset val="161"/>
      </rPr>
      <t xml:space="preserve"> </t>
    </r>
    <r>
      <rPr>
        <sz val="12"/>
        <rFont val="Times New Roman"/>
        <family val="1"/>
        <charset val="161"/>
      </rPr>
      <t xml:space="preserve">ως 2 Δεκεμβρίου 2012.Η εν λόγω χρηματοδότηση δεν εκτελέστηκε το 2012 λόγω λήξης του έτους </t>
    </r>
  </si>
  <si>
    <t>ΠΕΡΙΦΕΡΕΙΑ ΒΟΡΕΙΟΥ ΑΙΓΑΙΟΥ</t>
  </si>
  <si>
    <t>717/27-03-2013</t>
  </si>
  <si>
    <t>739/26-03-2013 (δική μας ΑΔΑ:ΒΕΑΚΙ-ΚΓΟ)</t>
  </si>
  <si>
    <t>Δαπάνη για την προμήθεια νέων υδατοδεξαμενών που θα διατεθούν στην Μονάδα Αεροπορικής Εξυπηρέτησης Δημοσίων Υπηρεσιών της Πολεμικής Αεροπορίας, ενόψει της αντιπυρικής περιόδου 2013</t>
  </si>
  <si>
    <t>ΠΕΡΙΦΕΡΕΙΑΚΗ ΕΝΟΤΗΤΑ ΚΑΡΔΙΤΣΑΣ</t>
  </si>
  <si>
    <t>739/26-03-2013(δική μας ΑΔΑ:ΒΕΑΚΙ-ΚΓΟ)</t>
  </si>
  <si>
    <t>Για την κάλυψη δαπανών που προέκυψαν από την προσωρινή εγκατάσταση και διατροφή πληγεισών οικογενειών στο Νομό Καρδίτσας, λόγω των πλημμυρών που εκδηλώθηκαν στην περιοχή  στις 29  Δεκεμβρίου 2012</t>
  </si>
  <si>
    <t xml:space="preserve">ΔΗΜΟΣ ΚΑΡΔΙΤΣΑΣ </t>
  </si>
  <si>
    <t>721/11-03-2013</t>
  </si>
  <si>
    <t>Αποστολή Π1 στο ΓΛΚ (μέσω της ΥΔΕ)</t>
  </si>
  <si>
    <t>Αποφ ΓΛΚ 2/32130/02-04-2013 (Α.Π δικό μας 2039/12-04-2013) (Aποφ ΥΠ.ΕΣ 32666/09-08-2013 ΑΔΑ :ΒΛΩΗΝ-ΖΙΠ)</t>
  </si>
  <si>
    <t>Για την  κάλυψη δαπανών εκμίσθωσης μηχανημάτων και προμήθειες αγαθών για την αντιμετώπιση έκτακτων καιρικών φαινομένων (πλημμύρες) που έπληξαν την πόλη στις 31/12/2012.</t>
  </si>
  <si>
    <t>ΔΗΜΟΣ ΒΡΙΛΗΣΣΙΩΝ</t>
  </si>
  <si>
    <t>3777/09-07-2013</t>
  </si>
  <si>
    <t xml:space="preserve"> Αποφ: 000 43 000…..                                           2/70837/01-08-2013(Αποφ Εσωτερικών 31698/20-09-2013 ΑΔΑ ΒΛ9ΘΝ-ΩΘ8)</t>
  </si>
  <si>
    <t>Για αντιμετώπιση επιπτώσεων από έντονη βροχόπτωση που εκδηλώθηκε στην περιοχή στις 12/06/2013</t>
  </si>
  <si>
    <t>ΔΗΜΟΣ ΝΑΥΠΑΚΤΙΑΣ</t>
  </si>
  <si>
    <t>4110/18-07-2013</t>
  </si>
  <si>
    <t xml:space="preserve"> Αποφ: 000 43 000294                                               2/75907/13-08-2013 (ΑΠΟΦ ΕΣΩΤΕΡΙΚΩΝ: 33650/04-10-2013 ΑΔΑ ΒΛΛ4Ν-ΕΜΝ)</t>
  </si>
  <si>
    <t xml:space="preserve">ΔΗΜΟΣ ΠΑΡΑΝΕΣΤΙΟΥ </t>
  </si>
  <si>
    <t>4344/31-07-2013</t>
  </si>
  <si>
    <t xml:space="preserve"> Αποφ: 000 43 000295                                               2/75516/13-08-2013 (ΑΠΟΦ ΕΣΩΤΕΡΙΚΩΝ: 33650/04-10-2013 ΑΔΑ ΒΛΛ4Ν-ΕΜΝ)</t>
  </si>
  <si>
    <t>προκειμένου να επιχορηγηθεί ο Δήμος Παρανεστίου της Περιφερειακής Ενότητας Δράμας  για την  κάλυψη αναγκών Πολιτικής Προστασίας</t>
  </si>
  <si>
    <t>ΔΗΜΟΣ ΑΜΦΙΚΛΕΙΑΣ-ΕΛΑΤΕΙΑΣ</t>
  </si>
  <si>
    <t>4640/12-08-2013</t>
  </si>
  <si>
    <t xml:space="preserve"> Αποφ: 000 43 000292                                                2/76427/12-08-2013 (ΑΠΟΦ. ΕΣΩΤΕΡΙΚΩΝ: 33653/04-10-2013 ΑΔΑ: ΒΛΛΩΝ-16Ι)</t>
  </si>
  <si>
    <r>
      <t xml:space="preserve">για την αντιμετώπιση έκτακτων αναγκών που προέκυψαν από το σεισμό στις 7-8-13 στην τοπική κοινότητα </t>
    </r>
    <r>
      <rPr>
        <b/>
        <sz val="11"/>
        <color theme="1"/>
        <rFont val="Times New Roman"/>
        <family val="1"/>
        <charset val="161"/>
      </rPr>
      <t>Δρυμαίας</t>
    </r>
    <r>
      <rPr>
        <sz val="11"/>
        <color theme="1"/>
        <rFont val="Times New Roman"/>
        <family val="1"/>
        <charset val="161"/>
      </rPr>
      <t>.</t>
    </r>
  </si>
  <si>
    <t>ΔΗΜΟΣ ΜΩΛΟΥ ΑΓΙΟΥ ΚΩΝ/ΝΟΥ</t>
  </si>
  <si>
    <t>4641/12-8-2013</t>
  </si>
  <si>
    <t xml:space="preserve"> Αποφ: 000 43 000293                                                2/76428/12-08-2013(ΑΠΟΦ. ΕΣΩΤΕΡΙΚΩΝ: 33653/04-10-2013 ΑΔΑ: ΒΛΛΩΝ-16Ι)</t>
  </si>
  <si>
    <r>
      <t xml:space="preserve">για την αντιμετώπιση έκτακτων αναγκών στην τοπική κοινότητα </t>
    </r>
    <r>
      <rPr>
        <b/>
        <sz val="12"/>
        <color theme="1"/>
        <rFont val="Times New Roman"/>
        <family val="1"/>
        <charset val="161"/>
      </rPr>
      <t>Ρεγκινίου</t>
    </r>
    <r>
      <rPr>
        <sz val="12"/>
        <color theme="1"/>
        <rFont val="Times New Roman"/>
        <family val="1"/>
        <charset val="161"/>
      </rPr>
      <t xml:space="preserve"> λόγω του σεισμού στις 7-8-13 και 9-8-13</t>
    </r>
  </si>
  <si>
    <t>ΔΗΜΟΣ ΑΝΔΡΟΥ</t>
  </si>
  <si>
    <t>5227/16-09-2013</t>
  </si>
  <si>
    <t>Αποφ: 000 43 000336/2/86135/25-09-2013(δικό μας 5719/07-10-2013) ΑΠΟΦ ΥΠ.ΕΣ 40160/28-11-2013 ΑΔΑ: ΒΛ12Ν-Σ4Ξ)</t>
  </si>
  <si>
    <t>για την αντιμετώπιση έκτακτων αναγκών λόγω καταστροφικών πυρκαγιών του μήνα Αυγούστου, Δήμος Ανδρου</t>
  </si>
  <si>
    <t xml:space="preserve">ΜΕΤΑΦΟΡΑ ΣΕ ΚΑΕ 0717 </t>
  </si>
  <si>
    <t xml:space="preserve">ΠΕΡΙΦΕΡΕΙΑΚΗ ΕΝΟΤΗΤΑ ΘΕΣΠΡΩΤΙΑΣ </t>
  </si>
  <si>
    <t>6281/31-10-2013</t>
  </si>
  <si>
    <t>Αποφ: 000 43 000435Α.Π :2/104397/26-11-2013(δικό μας 7139/05-12-2013) AΠΟΦΑΣΗ ΑΠ.ΔΙΟΙΚ. ΗΠΕΙΡΟΥ 75687/15543/28-11-2013 (ΔΙΚΟ ΜΑΣ 7240)</t>
  </si>
  <si>
    <t>ΔΗΜΟΣ ΤΡΙΦΥΛΙΑΣ</t>
  </si>
  <si>
    <t>6298/01-11-2013</t>
  </si>
  <si>
    <t>Αποφ: 000 43 000433Α.Π :2/102681/26-11-2013(δικό μας 7135/05-12-2013) ΑΠΟΦ ΥΠ.ΕΣ 51387 ΑΔΑ: ΒΛΓ1Ν-9ΤΦ</t>
  </si>
  <si>
    <t>Για αποκατάσταση ζημιών από έντονα καιρικά φαινόμενα (βροχοπτώσεις)</t>
  </si>
  <si>
    <t xml:space="preserve">ΔΗΜΟΣ ΧΑΛΑΝΔΡΙΟΥ </t>
  </si>
  <si>
    <t>6419/07-11-2013</t>
  </si>
  <si>
    <t>Αποφ: 000 43 000434Α.Π :2/102679/26-11-2013(δικό μας 7136/05-12-2013) ΑΠΟΦ ΥΠ.ΕΣ: 51386 ΑΔΑ: ΒΛΓ1Ν-ΣΡΞ</t>
  </si>
  <si>
    <t>6487/08-11-20013</t>
  </si>
  <si>
    <t>Αποφ: 000 43 000463 Α.Π :2/108126/11-12-2013(δικό μας 7585/24-12-2013)</t>
  </si>
  <si>
    <t>6791/21-11-2013</t>
  </si>
  <si>
    <t>Αποφ: 000 43 000464 Α.Π :2/108098/11-12-2013(δικό μας 7586/24-12-2013)</t>
  </si>
  <si>
    <t>ΠΕΡΙΦΕΡΕΙΑΚΗ ΕΝΟΤΗΤΑ ΡΟΔΟΥ</t>
  </si>
  <si>
    <t>6865/25-11-2013</t>
  </si>
  <si>
    <t>Αποφ: 000 43 000441 Α.Π :2/105963/25-11-2013(δικό μας 7134/05-12-2013)</t>
  </si>
  <si>
    <t>Κήρυξη Δήμου σε κατάσταση έκτακτης ανάγκης λόγω πλημμυρών</t>
  </si>
  <si>
    <t xml:space="preserve">ΔΗΜΟΣ ΑΓΙΩΝ ΑΝΑΡΓΥΡΩΝ-ΚΑΜΑΤΕΡΟΥ </t>
  </si>
  <si>
    <t>7163/11-12-2013</t>
  </si>
  <si>
    <t>Αποφ: 000 43 000472 Α.Π :2/114874/30-12-2013(δικό μας 7668/31-12-2013)</t>
  </si>
  <si>
    <t>ΔΗΜΟΣ ΚΑΡΠΕΝΗΣΙΟΥ</t>
  </si>
  <si>
    <t>6756/11-12-2013</t>
  </si>
  <si>
    <t>Αποφ: 000 43 000471 Α.Π :2/114872/30-12-2013(δικό μας 7667/31-12-2013)</t>
  </si>
  <si>
    <t>ΔΗΜΟΣ ΦΙΛΙΑΤΩΝ</t>
  </si>
  <si>
    <t>15615/19-11-2013</t>
  </si>
  <si>
    <t>Αποφ: 000 43 000474 Α.Π :2/114877/30-12-2013(δικό μας 7671/31-12-2013)</t>
  </si>
  <si>
    <t>7326/13-12-2013</t>
  </si>
  <si>
    <t>Αποφ: 000 43 000475 Α.Π :2/114876/30-12-2013(δικό μας 7670/31-12-2013)</t>
  </si>
  <si>
    <t>ΚΑΜΠΑΝΑΡΙΟ</t>
  </si>
  <si>
    <t>ΔΗΜΟΣ ΠΛΑΤΑΝΙΑ ΧΑΝΙΩΝ</t>
  </si>
  <si>
    <t>7310/13-12-2013</t>
  </si>
  <si>
    <t>Αποφ: 000 43 000473 Α.Π :2/114875/30-12-2013(δικό μας 7669/31-12-2013)</t>
  </si>
  <si>
    <t>Κάλυψη αναγκών Πολ. Προστασίας λόγω έντονων καιρικών φαινομένων στις 03-12-2013</t>
  </si>
  <si>
    <t>ΧΡΗΜΑΤΟΔΟΤΗΣΕΙΣ ΓΓΠΠ ΑΠ  Κ.Α.Ε. 5152 ΕΤΟΥΣ 2014</t>
  </si>
  <si>
    <t>ΠΕΡΙΦΕΡΕΙΑΚΗ ΕΝΟΤΗΤΑ ΚΕΦΑΛΛΗΝΙΑΣ &amp; ΙΘΑΚΗΣ</t>
  </si>
  <si>
    <t>901/14-02-2014</t>
  </si>
  <si>
    <t>Απόφ ΓΛΚ 000 43 000062 Α.Π 2/17261/28-02-2014  (δικό μας 1298/04-03-2014)</t>
  </si>
  <si>
    <t>Προκειμένου να καλυφθούν έκτακτες δαπάνες που αφορούν την  αποκατάσταση ζημιών και την κάλυψη δαπανών αρωγής του πληθυσμού, εξαιτίας των καταστροφικών σεισμών που εκδηλώθηκαν στην περιοχή</t>
  </si>
  <si>
    <t>394/14-03-2014</t>
  </si>
  <si>
    <t>Απόφ ΓΛΚ 000 43 000094Α.Π 2/24801/03-04-2014  (δικό μας 2346/04-03-2014) Αποφ. ΥΠ.ΕΣ 18430/07-05-2014 ΑΔΑ: ΒΙΦΥΝ-6ΗΞ</t>
  </si>
  <si>
    <t>Για τη κάλυψη αναγκών Πολιτικής Προστασίας</t>
  </si>
  <si>
    <t>ΔΗΜΟΣ ΠΛΑΤΑΝΙΑ</t>
  </si>
  <si>
    <t>Για την άμεση απομάκρυνση καταπτώσεων και τον καθαρισμό του οδικού δικτύου, για την αποκατάσταση της προσβασιμότητας στους οικισμούς του Δήμου, λόγω των ακραίων καιρικών φαινομένων που εκδηλώθηκαν στην περιοχή στις 3 Δεκεμβρίου 2013.</t>
  </si>
  <si>
    <t>Για την πραγματοποίηση δράσεων αποκατάστασης και πρόληψης καταστροφών από έντονα καιρικά φαινόμενα ενόψει της χειμερινής περιόδου</t>
  </si>
  <si>
    <t>Για την αποκατάσταση ζημιών που προκλήθηκαν από έντονα καιρικά φαινόμενα καθώς και για πρόσθετα προληπτικά μέτρα Πολιτικής Προστασίας ενόψει της χειμερινής περιόδου.</t>
  </si>
  <si>
    <t>1066/20-02-2014</t>
  </si>
  <si>
    <t>Απόφ 000 43 000095Α.Π 2/24807/03-04-2014 (δικό μας 2344/14-04-2014)</t>
  </si>
  <si>
    <t>Για ανακατασκευή ΚΑΜΠΑΝΑΡΙΟΥ στην περιοχή Παπάδος Λέσβου</t>
  </si>
  <si>
    <t xml:space="preserve">ΔΗΜΟΣ ΜΕΓΑΝΗΣΙΟΥ ΛΕΥΚΑΔΑΣ </t>
  </si>
  <si>
    <t>1698/19-3-2014</t>
  </si>
  <si>
    <r>
      <t>Απόφ ΓΛΚ 000 43 0000100 Α.Π 2/27437/03-04-2014 (δικό μας 2345/14-04-2014)-</t>
    </r>
    <r>
      <rPr>
        <b/>
        <i/>
        <sz val="11"/>
        <color rgb="FF0000FF"/>
        <rFont val="Calibri"/>
        <family val="2"/>
        <charset val="161"/>
        <scheme val="minor"/>
      </rPr>
      <t>Αριθμ Αποφ.ΥΠ.ΕΣ 20257/16-05-2014 ΑΔΑ Β3ΓΨΝ-ΒΧ8</t>
    </r>
  </si>
  <si>
    <t xml:space="preserve">Για κάλυψη αναγκών από ακραία καιρικά φαινόμενα </t>
  </si>
  <si>
    <t xml:space="preserve">ΔΗΜΟΣ ΣΑΜΟΥ </t>
  </si>
  <si>
    <t>5387/26-09-2014</t>
  </si>
  <si>
    <r>
      <t xml:space="preserve">Απόφ ΓΛΚ 000 43 000294 Α.Π 2/77829/19-10-2014  (δικό μας 6701/22-10-2014)-Αριθμ </t>
    </r>
    <r>
      <rPr>
        <b/>
        <i/>
        <sz val="11"/>
        <color rgb="FF0000FF"/>
        <rFont val="Calibri"/>
        <family val="2"/>
        <charset val="161"/>
        <scheme val="minor"/>
      </rPr>
      <t>Αποφ.ΥΠ.ΕΣ 41121/17-12-2014 ΑΔΑ Ω9ΜΔΝ-ΚΡΡ</t>
    </r>
  </si>
  <si>
    <t>για την κάλυψη έκτακτων δαπανών του Δήμου Σάμου, που προέκυψαν από  την εφαρμογή του Σχεδίου Διαχείρισης Ανθρώπινων Απωλειών (ΥΑ 3384/2006, ΦΕΚ 776 Β΄), κατά τη διάρκεια αντιμετώπισης του συμβάντος βύθισης του σκάφους KINGSTOWN στις 05/05/2014</t>
  </si>
  <si>
    <t>6022/26-09-2014</t>
  </si>
  <si>
    <t>Απόφ ΓΛΚ 000 43 000293Α.Π 2/77828/09-10-2014(δικό μας 6563/09-10-2014)</t>
  </si>
  <si>
    <t>αποκατάσταση των συνεπειών από καταστροφές, από έντονες βροχοπτώσεις που εκδηλώθηκαν στην η Π.Ε. Λέσβου, κατά το χρονικό διάστημα 22 και 23 Σεπτεμβρίου 2014.</t>
  </si>
  <si>
    <t xml:space="preserve">ΔΗΜΟΣ ΚΕΦΑΛΟΝΝΙΑΣ </t>
  </si>
  <si>
    <t>6759/23-10-2014</t>
  </si>
  <si>
    <r>
      <t xml:space="preserve">Απόφ ΓΛΚ 000 43 000348 Α.Π 2/88929/21-11-2014(δικό μας …………..14) </t>
    </r>
    <r>
      <rPr>
        <i/>
        <sz val="11"/>
        <color theme="1"/>
        <rFont val="Calibri"/>
        <family val="2"/>
        <charset val="161"/>
        <scheme val="minor"/>
      </rPr>
      <t>Απόφ. ΥΠΕΣ 47358/4-12-2014 (Δικό μας 8046/11-12-2014)</t>
    </r>
  </si>
  <si>
    <t>Αποκατάσταση ζημιών και καταστροφών από τον σεισμό της 26 Ιανουαρίου και 2ης Φεβρουαρίου 2014</t>
  </si>
  <si>
    <t>7007/4-11-2014</t>
  </si>
  <si>
    <r>
      <t xml:space="preserve">Απόφ ΓΛΚ 000 43 000367/2/93053/05-12-2014(δικό μας 7959 &amp; 8291/2014)Αριθμ </t>
    </r>
    <r>
      <rPr>
        <b/>
        <i/>
        <sz val="11"/>
        <color rgb="FF0000FF"/>
        <rFont val="Calibri"/>
        <family val="2"/>
        <charset val="161"/>
        <scheme val="minor"/>
      </rPr>
      <t>Αποφ.ΥΠ.ΕΣ 50212/19-12-2014 ΑΔΑ ΩΩΝΛΚ-Κ6Κ</t>
    </r>
  </si>
  <si>
    <t>Έκτακτη οικονομική ενίσχυση Δ.Άνδρου για εργα αντιπλημμύρικης προστασίας</t>
  </si>
  <si>
    <t>ΔΗΜΟΣ ΠΟΡΟΥ</t>
  </si>
  <si>
    <t>8247/18-12-2014</t>
  </si>
  <si>
    <t>Απόφ ΓΛΚ 000 43 000389/2/97854/29-12-2014(δικό μας 333/16-01-2015)</t>
  </si>
  <si>
    <t>Έκτακτη οικονομική ενίσχυση Δ.Πόρου για αποκατάσταση καταστροφών λόγω πλημμυρών</t>
  </si>
  <si>
    <t>ΔΗΜΟΣ ΠΑΓΓΑΙΟΥ</t>
  </si>
  <si>
    <t>8246/18-12-2014</t>
  </si>
  <si>
    <t>χρηματοδότηση Δ. Παγγαίου Ν. Καβάλας για αποκατάσταση ζημιών από θεομηνίες</t>
  </si>
  <si>
    <t xml:space="preserve">ΔΗΜΟΣ ΙΕΡΑΠΕΤΡΑΣ ΠΕΡΙΦΕΡΕΙΑ ΚΡΗΤΗΣ </t>
  </si>
  <si>
    <t>8248/18-12-2014</t>
  </si>
  <si>
    <t>Χρηματοδότηση για την αποκατάσταση ζημιών από φιλοξενία παράτυπων μεταναστών</t>
  </si>
  <si>
    <t>ΠΕΡΙΦΕΡΕΙΑΚΗ ΕΝΟΤΗΤΑ ΧΙΟΥ ΠΕΡΙΦΕΡΕΙΑ ΒΟΡΕΙΟΥ ΑΙΓΑΙΟΥ</t>
  </si>
  <si>
    <t>8249/18-12-2014</t>
  </si>
</sst>
</file>

<file path=xl/styles.xml><?xml version="1.0" encoding="utf-8"?>
<styleSheet xmlns="http://schemas.openxmlformats.org/spreadsheetml/2006/main">
  <numFmts count="1">
    <numFmt numFmtId="164" formatCode="#,##0.00\ &quot;€&quot;"/>
  </numFmts>
  <fonts count="20">
    <font>
      <sz val="11"/>
      <color theme="1"/>
      <name val="Calibri"/>
      <family val="2"/>
      <charset val="161"/>
      <scheme val="minor"/>
    </font>
    <font>
      <b/>
      <sz val="11"/>
      <color theme="1"/>
      <name val="Calibri"/>
      <family val="2"/>
      <charset val="161"/>
      <scheme val="minor"/>
    </font>
    <font>
      <b/>
      <sz val="16"/>
      <color theme="1"/>
      <name val="Calibri"/>
      <family val="2"/>
      <charset val="161"/>
      <scheme val="minor"/>
    </font>
    <font>
      <b/>
      <i/>
      <sz val="11"/>
      <color theme="1"/>
      <name val="Calibri"/>
      <family val="2"/>
      <charset val="161"/>
      <scheme val="minor"/>
    </font>
    <font>
      <b/>
      <i/>
      <sz val="11"/>
      <color rgb="FFFF0000"/>
      <name val="Calibri"/>
      <family val="2"/>
      <charset val="161"/>
      <scheme val="minor"/>
    </font>
    <font>
      <sz val="11"/>
      <color theme="1"/>
      <name val="Times New Roman"/>
      <family val="1"/>
      <charset val="161"/>
    </font>
    <font>
      <b/>
      <sz val="8"/>
      <color indexed="81"/>
      <name val="Tahoma"/>
      <family val="2"/>
      <charset val="161"/>
    </font>
    <font>
      <sz val="8"/>
      <color indexed="81"/>
      <name val="Tahoma"/>
      <family val="2"/>
      <charset val="161"/>
    </font>
    <font>
      <b/>
      <sz val="11"/>
      <color theme="1"/>
      <name val="Times New Roman"/>
      <family val="1"/>
      <charset val="161"/>
    </font>
    <font>
      <sz val="12"/>
      <color theme="1"/>
      <name val="Times New Roman"/>
      <family val="1"/>
      <charset val="161"/>
    </font>
    <font>
      <sz val="12"/>
      <name val="Times New Roman"/>
      <family val="1"/>
      <charset val="161"/>
    </font>
    <font>
      <sz val="11"/>
      <color theme="1"/>
      <name val="Calibri"/>
      <family val="2"/>
      <charset val="161"/>
    </font>
    <font>
      <sz val="12"/>
      <color theme="1"/>
      <name val="Calibri"/>
      <family val="2"/>
      <charset val="161"/>
    </font>
    <font>
      <b/>
      <sz val="11"/>
      <name val="Calibri"/>
      <family val="2"/>
      <charset val="161"/>
      <scheme val="minor"/>
    </font>
    <font>
      <vertAlign val="superscript"/>
      <sz val="12"/>
      <name val="Times New Roman"/>
      <family val="1"/>
      <charset val="161"/>
    </font>
    <font>
      <b/>
      <sz val="12"/>
      <color theme="1"/>
      <name val="Times New Roman"/>
      <family val="1"/>
      <charset val="161"/>
    </font>
    <font>
      <b/>
      <i/>
      <sz val="11"/>
      <color rgb="FF0000FF"/>
      <name val="Calibri"/>
      <family val="2"/>
      <charset val="161"/>
      <scheme val="minor"/>
    </font>
    <font>
      <i/>
      <sz val="11"/>
      <color theme="1"/>
      <name val="Calibri"/>
      <family val="2"/>
      <charset val="161"/>
      <scheme val="minor"/>
    </font>
    <font>
      <b/>
      <sz val="9"/>
      <color indexed="81"/>
      <name val="Tahoma"/>
      <charset val="1"/>
    </font>
    <font>
      <sz val="9"/>
      <color indexed="81"/>
      <name val="Tahoma"/>
      <charset val="1"/>
    </font>
  </fonts>
  <fills count="4">
    <fill>
      <patternFill patternType="none"/>
    </fill>
    <fill>
      <patternFill patternType="gray125"/>
    </fill>
    <fill>
      <patternFill patternType="solid">
        <fgColor theme="2" tint="-0.24997711111789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5" xfId="0" applyFont="1" applyBorder="1"/>
    <xf numFmtId="164" fontId="1" fillId="0" borderId="6" xfId="0" applyNumberFormat="1" applyFont="1" applyBorder="1" applyAlignment="1">
      <alignment horizontal="center" vertical="center"/>
    </xf>
    <xf numFmtId="0" fontId="1" fillId="0" borderId="6" xfId="0" applyFont="1" applyBorder="1"/>
    <xf numFmtId="0" fontId="1" fillId="0" borderId="6" xfId="0" applyFont="1" applyBorder="1" applyAlignment="1">
      <alignment horizontal="center"/>
    </xf>
    <xf numFmtId="0" fontId="3" fillId="0" borderId="6" xfId="0" applyFont="1" applyBorder="1" applyAlignment="1">
      <alignment horizontal="center" vertical="center"/>
    </xf>
    <xf numFmtId="0" fontId="0" fillId="0" borderId="7" xfId="0" applyBorder="1"/>
    <xf numFmtId="16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wrapText="1"/>
    </xf>
    <xf numFmtId="0" fontId="0" fillId="0" borderId="7" xfId="0" applyBorder="1" applyAlignment="1">
      <alignment wrapText="1"/>
    </xf>
    <xf numFmtId="0" fontId="0" fillId="0" borderId="7" xfId="0" quotePrefix="1" applyBorder="1"/>
    <xf numFmtId="0" fontId="1" fillId="0" borderId="1" xfId="0" applyFont="1" applyBorder="1" applyAlignment="1">
      <alignment horizontal="center" vertical="center"/>
    </xf>
    <xf numFmtId="164" fontId="0" fillId="0" borderId="8" xfId="0" applyNumberFormat="1" applyBorder="1" applyAlignment="1">
      <alignment horizontal="center" vertical="center"/>
    </xf>
    <xf numFmtId="0" fontId="0" fillId="0" borderId="8" xfId="0" applyBorder="1"/>
    <xf numFmtId="0" fontId="0" fillId="0" borderId="9" xfId="0" applyBorder="1"/>
    <xf numFmtId="0" fontId="0" fillId="0" borderId="8"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xf>
    <xf numFmtId="0" fontId="3" fillId="0" borderId="10" xfId="0" applyFont="1" applyBorder="1" applyAlignment="1">
      <alignment horizontal="center"/>
    </xf>
    <xf numFmtId="164" fontId="2" fillId="0" borderId="11" xfId="0" applyNumberFormat="1" applyFont="1" applyBorder="1" applyAlignment="1">
      <alignment horizontal="center"/>
    </xf>
    <xf numFmtId="164" fontId="0" fillId="0" borderId="1" xfId="0" applyNumberFormat="1" applyBorder="1"/>
    <xf numFmtId="0" fontId="1" fillId="0" borderId="5"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1" xfId="0" applyFont="1" applyBorder="1" applyAlignment="1">
      <alignment horizontal="justify"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9" fillId="0" borderId="1" xfId="0" applyFont="1" applyBorder="1" applyAlignment="1">
      <alignment horizontal="justify" vertical="center"/>
    </xf>
    <xf numFmtId="0" fontId="0" fillId="0" borderId="4" xfId="0" applyBorder="1" applyAlignment="1">
      <alignment horizontal="center" vertical="center"/>
    </xf>
    <xf numFmtId="0" fontId="0" fillId="0" borderId="9" xfId="0" applyBorder="1" applyAlignment="1">
      <alignment horizontal="center" vertical="center"/>
    </xf>
    <xf numFmtId="0" fontId="11" fillId="0" borderId="0" xfId="0" applyFont="1" applyAlignment="1">
      <alignment horizontal="justify" vertical="center"/>
    </xf>
    <xf numFmtId="0" fontId="1" fillId="2" borderId="5" xfId="0" applyFont="1" applyFill="1" applyBorder="1" applyAlignment="1">
      <alignment horizontal="center" vertical="center" wrapText="1"/>
    </xf>
    <xf numFmtId="164" fontId="1" fillId="2" borderId="6" xfId="0" applyNumberFormat="1"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13" fillId="2" borderId="7" xfId="0" applyFont="1" applyFill="1" applyBorder="1" applyAlignment="1">
      <alignment horizontal="center" vertical="center" wrapText="1"/>
    </xf>
    <xf numFmtId="0" fontId="10" fillId="0" borderId="1" xfId="0" applyFont="1" applyBorder="1" applyAlignment="1">
      <alignment horizontal="justify" vertical="center"/>
    </xf>
    <xf numFmtId="0" fontId="13"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0" borderId="1" xfId="0" applyFont="1" applyBorder="1" applyAlignment="1">
      <alignment horizontal="justify" vertical="center"/>
    </xf>
    <xf numFmtId="0" fontId="3" fillId="0" borderId="10"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wrapText="1"/>
    </xf>
    <xf numFmtId="0" fontId="2" fillId="0" borderId="2" xfId="0" applyFont="1"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8"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G20"/>
  <sheetViews>
    <sheetView tabSelected="1" workbookViewId="0">
      <selection activeCell="A5" sqref="A5"/>
    </sheetView>
  </sheetViews>
  <sheetFormatPr defaultRowHeight="15"/>
  <cols>
    <col min="1" max="1" width="21.28515625" customWidth="1"/>
    <col min="2" max="2" width="18.85546875" customWidth="1"/>
    <col min="3" max="3" width="18.5703125" customWidth="1"/>
    <col min="4" max="4" width="18.85546875" customWidth="1"/>
    <col min="5" max="5" width="21" customWidth="1"/>
    <col min="6" max="6" width="17.7109375" customWidth="1"/>
    <col min="7" max="7" width="18.85546875" customWidth="1"/>
  </cols>
  <sheetData>
    <row r="1" spans="1:7" ht="21">
      <c r="A1" s="58" t="s">
        <v>0</v>
      </c>
      <c r="B1" s="59"/>
      <c r="C1" s="59"/>
      <c r="D1" s="59"/>
      <c r="E1" s="4" t="s">
        <v>1</v>
      </c>
      <c r="F1" s="5"/>
      <c r="G1" s="6"/>
    </row>
    <row r="2" spans="1:7">
      <c r="A2" s="7" t="s">
        <v>2</v>
      </c>
      <c r="B2" s="8" t="s">
        <v>3</v>
      </c>
      <c r="C2" s="9" t="s">
        <v>4</v>
      </c>
      <c r="D2" s="10" t="s">
        <v>5</v>
      </c>
      <c r="E2" s="11" t="s">
        <v>6</v>
      </c>
      <c r="F2" s="11" t="s">
        <v>7</v>
      </c>
      <c r="G2" s="10" t="s">
        <v>8</v>
      </c>
    </row>
    <row r="3" spans="1:7">
      <c r="A3" s="12" t="s">
        <v>9</v>
      </c>
      <c r="B3" s="13">
        <v>40000</v>
      </c>
      <c r="C3" s="1" t="s">
        <v>10</v>
      </c>
      <c r="D3" s="14" t="s">
        <v>11</v>
      </c>
      <c r="E3" s="15" t="s">
        <v>12</v>
      </c>
      <c r="F3" s="15"/>
      <c r="G3" s="1"/>
    </row>
    <row r="4" spans="1:7" ht="30">
      <c r="A4" s="12" t="s">
        <v>13</v>
      </c>
      <c r="B4" s="13">
        <v>50000</v>
      </c>
      <c r="C4" s="1" t="s">
        <v>14</v>
      </c>
      <c r="D4" s="14" t="s">
        <v>11</v>
      </c>
      <c r="E4" s="2" t="s">
        <v>15</v>
      </c>
      <c r="F4" s="16" t="s">
        <v>16</v>
      </c>
      <c r="G4" s="1"/>
    </row>
    <row r="5" spans="1:7" ht="221.25" customHeight="1">
      <c r="A5" s="17" t="s">
        <v>17</v>
      </c>
      <c r="B5" s="13">
        <v>47279.15</v>
      </c>
      <c r="C5" s="1" t="s">
        <v>18</v>
      </c>
      <c r="D5" s="14" t="s">
        <v>11</v>
      </c>
      <c r="E5" s="16" t="s">
        <v>19</v>
      </c>
      <c r="F5" s="16" t="s">
        <v>20</v>
      </c>
      <c r="G5" s="18" t="s">
        <v>21</v>
      </c>
    </row>
    <row r="6" spans="1:7" ht="30">
      <c r="A6" s="12" t="s">
        <v>22</v>
      </c>
      <c r="B6" s="13">
        <v>5000</v>
      </c>
      <c r="C6" s="1" t="s">
        <v>23</v>
      </c>
      <c r="D6" s="14" t="s">
        <v>11</v>
      </c>
      <c r="E6" s="2" t="s">
        <v>24</v>
      </c>
      <c r="F6" s="18" t="s">
        <v>25</v>
      </c>
      <c r="G6" s="1"/>
    </row>
    <row r="7" spans="1:7">
      <c r="A7" s="12" t="s">
        <v>26</v>
      </c>
      <c r="B7" s="13">
        <v>5000</v>
      </c>
      <c r="C7" s="1" t="s">
        <v>27</v>
      </c>
      <c r="D7" s="14" t="s">
        <v>11</v>
      </c>
      <c r="E7" s="2" t="s">
        <v>28</v>
      </c>
      <c r="F7" s="2"/>
      <c r="G7" s="1"/>
    </row>
    <row r="8" spans="1:7" ht="30">
      <c r="A8" s="19" t="s">
        <v>29</v>
      </c>
      <c r="B8" s="13">
        <v>5000</v>
      </c>
      <c r="C8" s="1" t="s">
        <v>30</v>
      </c>
      <c r="D8" s="14" t="s">
        <v>11</v>
      </c>
      <c r="E8" s="2" t="s">
        <v>31</v>
      </c>
      <c r="F8" s="2"/>
      <c r="G8" s="1"/>
    </row>
    <row r="9" spans="1:7" ht="142.5" customHeight="1">
      <c r="A9" s="17" t="s">
        <v>17</v>
      </c>
      <c r="B9" s="13">
        <v>31800.46</v>
      </c>
      <c r="C9" s="2" t="s">
        <v>32</v>
      </c>
      <c r="D9" s="14" t="s">
        <v>11</v>
      </c>
      <c r="E9" s="16" t="s">
        <v>33</v>
      </c>
      <c r="F9" s="16"/>
      <c r="G9" s="16" t="s">
        <v>34</v>
      </c>
    </row>
    <row r="10" spans="1:7">
      <c r="A10" s="20" t="s">
        <v>35</v>
      </c>
      <c r="B10" s="13">
        <v>5000</v>
      </c>
      <c r="C10" s="1" t="s">
        <v>36</v>
      </c>
      <c r="D10" s="21" t="s">
        <v>11</v>
      </c>
      <c r="E10" s="2" t="s">
        <v>37</v>
      </c>
      <c r="F10" s="2"/>
      <c r="G10" s="1"/>
    </row>
    <row r="11" spans="1:7" ht="107.25" customHeight="1">
      <c r="A11" s="17" t="s">
        <v>17</v>
      </c>
      <c r="B11" s="22">
        <v>9784.76</v>
      </c>
      <c r="C11" s="23" t="s">
        <v>38</v>
      </c>
      <c r="D11" s="21" t="s">
        <v>11</v>
      </c>
      <c r="E11" s="2" t="s">
        <v>39</v>
      </c>
      <c r="F11" s="2"/>
      <c r="G11" s="16" t="s">
        <v>40</v>
      </c>
    </row>
    <row r="12" spans="1:7">
      <c r="A12" s="24" t="s">
        <v>41</v>
      </c>
      <c r="B12" s="22">
        <v>60000</v>
      </c>
      <c r="C12" s="25" t="s">
        <v>42</v>
      </c>
      <c r="D12" s="21" t="s">
        <v>43</v>
      </c>
      <c r="E12" s="2"/>
      <c r="F12" s="2"/>
      <c r="G12" s="1"/>
    </row>
    <row r="13" spans="1:7">
      <c r="A13" s="24" t="s">
        <v>44</v>
      </c>
      <c r="B13" s="22">
        <v>10000</v>
      </c>
      <c r="C13" s="25" t="s">
        <v>45</v>
      </c>
      <c r="D13" s="21" t="s">
        <v>43</v>
      </c>
      <c r="E13" s="2"/>
      <c r="F13" s="2"/>
      <c r="G13" s="1"/>
    </row>
    <row r="14" spans="1:7">
      <c r="A14" s="24" t="s">
        <v>46</v>
      </c>
      <c r="B14" s="22">
        <v>30000</v>
      </c>
      <c r="C14" s="25" t="s">
        <v>47</v>
      </c>
      <c r="D14" s="21" t="s">
        <v>43</v>
      </c>
      <c r="E14" s="2"/>
      <c r="F14" s="2"/>
      <c r="G14" s="1"/>
    </row>
    <row r="15" spans="1:7">
      <c r="A15" s="24" t="s">
        <v>48</v>
      </c>
      <c r="B15" s="22">
        <v>10000</v>
      </c>
      <c r="C15" s="25" t="s">
        <v>49</v>
      </c>
      <c r="D15" s="21" t="s">
        <v>43</v>
      </c>
      <c r="E15" s="2"/>
      <c r="F15" s="2"/>
      <c r="G15" s="1"/>
    </row>
    <row r="16" spans="1:7" ht="49.5" customHeight="1">
      <c r="A16" s="17" t="s">
        <v>50</v>
      </c>
      <c r="B16" s="13">
        <v>30000</v>
      </c>
      <c r="C16" s="16" t="s">
        <v>51</v>
      </c>
      <c r="D16" s="21" t="s">
        <v>11</v>
      </c>
      <c r="E16" s="16" t="s">
        <v>52</v>
      </c>
      <c r="F16" s="16"/>
      <c r="G16" s="16"/>
    </row>
    <row r="17" spans="1:7" ht="162" customHeight="1">
      <c r="A17" s="17" t="s">
        <v>17</v>
      </c>
      <c r="B17" s="22">
        <v>21310.73</v>
      </c>
      <c r="C17" s="26" t="s">
        <v>53</v>
      </c>
      <c r="D17" s="21" t="s">
        <v>11</v>
      </c>
      <c r="E17" s="16" t="s">
        <v>54</v>
      </c>
      <c r="F17" s="16"/>
      <c r="G17" s="16" t="s">
        <v>55</v>
      </c>
    </row>
    <row r="18" spans="1:7">
      <c r="A18" s="20" t="s">
        <v>35</v>
      </c>
      <c r="B18" s="22">
        <v>5000</v>
      </c>
      <c r="C18" s="26" t="s">
        <v>56</v>
      </c>
      <c r="D18" s="21" t="s">
        <v>11</v>
      </c>
      <c r="E18" s="16" t="s">
        <v>52</v>
      </c>
      <c r="F18" s="16"/>
      <c r="G18" s="16"/>
    </row>
    <row r="19" spans="1:7" ht="277.5" customHeight="1">
      <c r="A19" s="17" t="s">
        <v>17</v>
      </c>
      <c r="B19" s="22">
        <v>28744.7</v>
      </c>
      <c r="C19" s="27" t="s">
        <v>57</v>
      </c>
      <c r="D19" s="28" t="s">
        <v>58</v>
      </c>
      <c r="E19" s="29" t="s">
        <v>59</v>
      </c>
      <c r="F19" s="16"/>
      <c r="G19" s="30" t="s">
        <v>60</v>
      </c>
    </row>
    <row r="20" spans="1:7" ht="21.75" thickBot="1">
      <c r="A20" s="31" t="s">
        <v>61</v>
      </c>
      <c r="B20" s="32">
        <f>SUM(B3:B18)</f>
        <v>365175.1</v>
      </c>
      <c r="C20" s="33"/>
      <c r="D20" s="28" t="s">
        <v>62</v>
      </c>
      <c r="E20" s="2"/>
      <c r="F20" s="2"/>
      <c r="G20" s="30"/>
    </row>
  </sheetData>
  <mergeCells count="1">
    <mergeCell ref="A1:D1"/>
  </mergeCells>
  <pageMargins left="0.7" right="0.7" top="0.75" bottom="0.75" header="0.3" footer="0.3"/>
  <pageSetup paperSize="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dimension ref="A1:F22"/>
  <sheetViews>
    <sheetView topLeftCell="A22" workbookViewId="0">
      <selection activeCell="B21" sqref="B21"/>
    </sheetView>
  </sheetViews>
  <sheetFormatPr defaultRowHeight="15"/>
  <cols>
    <col min="1" max="1" width="29.42578125" customWidth="1"/>
    <col min="2" max="2" width="17.7109375" customWidth="1"/>
    <col min="3" max="3" width="12.42578125" customWidth="1"/>
    <col min="4" max="4" width="17.28515625" customWidth="1"/>
    <col min="5" max="5" width="16.7109375" customWidth="1"/>
    <col min="6" max="6" width="28.85546875" customWidth="1"/>
  </cols>
  <sheetData>
    <row r="1" spans="1:6" ht="21">
      <c r="A1" s="58" t="s">
        <v>63</v>
      </c>
      <c r="B1" s="60"/>
      <c r="C1" s="60"/>
      <c r="D1" s="60"/>
      <c r="E1" s="60"/>
      <c r="F1" s="61"/>
    </row>
    <row r="2" spans="1:6">
      <c r="A2" s="34" t="s">
        <v>2</v>
      </c>
      <c r="B2" s="8" t="s">
        <v>3</v>
      </c>
      <c r="C2" s="35" t="s">
        <v>4</v>
      </c>
      <c r="D2" s="36" t="s">
        <v>5</v>
      </c>
      <c r="E2" s="11" t="s">
        <v>6</v>
      </c>
      <c r="F2" s="36" t="s">
        <v>8</v>
      </c>
    </row>
    <row r="3" spans="1:6" ht="241.5" customHeight="1">
      <c r="A3" s="37" t="s">
        <v>17</v>
      </c>
      <c r="B3" s="22">
        <v>28744.7</v>
      </c>
      <c r="C3" s="27" t="s">
        <v>64</v>
      </c>
      <c r="D3" s="28" t="s">
        <v>58</v>
      </c>
      <c r="E3" s="29" t="s">
        <v>65</v>
      </c>
      <c r="F3" s="38" t="s">
        <v>60</v>
      </c>
    </row>
    <row r="4" spans="1:6" ht="141.75" customHeight="1">
      <c r="A4" s="37" t="s">
        <v>66</v>
      </c>
      <c r="B4" s="22">
        <v>15000</v>
      </c>
      <c r="C4" s="3" t="s">
        <v>67</v>
      </c>
      <c r="D4" s="28" t="s">
        <v>58</v>
      </c>
      <c r="E4" s="2" t="s">
        <v>68</v>
      </c>
      <c r="F4" s="38" t="s">
        <v>69</v>
      </c>
    </row>
    <row r="5" spans="1:6" ht="149.25" customHeight="1">
      <c r="A5" s="39" t="s">
        <v>70</v>
      </c>
      <c r="B5" s="22">
        <v>15000</v>
      </c>
      <c r="C5" s="3" t="s">
        <v>71</v>
      </c>
      <c r="D5" s="28" t="s">
        <v>58</v>
      </c>
      <c r="E5" s="2" t="s">
        <v>68</v>
      </c>
      <c r="F5" s="38" t="s">
        <v>72</v>
      </c>
    </row>
    <row r="6" spans="1:6" ht="176.25" customHeight="1">
      <c r="A6" s="39" t="s">
        <v>73</v>
      </c>
      <c r="B6" s="22">
        <v>5000</v>
      </c>
      <c r="C6" s="3" t="s">
        <v>74</v>
      </c>
      <c r="D6" s="28" t="s">
        <v>58</v>
      </c>
      <c r="E6" s="2" t="s">
        <v>75</v>
      </c>
      <c r="F6" s="38" t="s">
        <v>76</v>
      </c>
    </row>
    <row r="7" spans="1:6" ht="113.25" customHeight="1">
      <c r="A7" s="37" t="s">
        <v>17</v>
      </c>
      <c r="B7" s="22">
        <v>13850.87</v>
      </c>
      <c r="C7" s="3" t="s">
        <v>77</v>
      </c>
      <c r="D7" s="28" t="s">
        <v>58</v>
      </c>
      <c r="E7" s="2" t="s">
        <v>78</v>
      </c>
      <c r="F7" s="38" t="s">
        <v>79</v>
      </c>
    </row>
    <row r="8" spans="1:6" ht="114" customHeight="1">
      <c r="A8" s="37" t="s">
        <v>17</v>
      </c>
      <c r="B8" s="13">
        <v>13977.4</v>
      </c>
      <c r="C8" s="3" t="s">
        <v>80</v>
      </c>
      <c r="D8" s="28" t="s">
        <v>58</v>
      </c>
      <c r="E8" s="38" t="s">
        <v>81</v>
      </c>
      <c r="F8" s="38" t="s">
        <v>82</v>
      </c>
    </row>
    <row r="9" spans="1:6" ht="177.75" customHeight="1">
      <c r="A9" s="37" t="s">
        <v>83</v>
      </c>
      <c r="B9" s="13">
        <v>15697.65</v>
      </c>
      <c r="C9" s="3" t="s">
        <v>84</v>
      </c>
      <c r="D9" s="28" t="s">
        <v>85</v>
      </c>
      <c r="E9" s="2" t="s">
        <v>68</v>
      </c>
      <c r="F9" s="38" t="s">
        <v>86</v>
      </c>
    </row>
    <row r="10" spans="1:6" ht="118.5" customHeight="1">
      <c r="A10" s="37" t="s">
        <v>87</v>
      </c>
      <c r="B10" s="13">
        <v>5000</v>
      </c>
      <c r="C10" s="3" t="s">
        <v>88</v>
      </c>
      <c r="D10" s="28" t="s">
        <v>58</v>
      </c>
      <c r="E10" s="38" t="s">
        <v>89</v>
      </c>
      <c r="F10" s="38" t="s">
        <v>90</v>
      </c>
    </row>
    <row r="11" spans="1:6" ht="234" customHeight="1">
      <c r="A11" s="40" t="s">
        <v>91</v>
      </c>
      <c r="B11" s="13">
        <v>15000</v>
      </c>
      <c r="C11" s="3" t="s">
        <v>92</v>
      </c>
      <c r="D11" s="28" t="s">
        <v>93</v>
      </c>
      <c r="E11" s="2"/>
      <c r="F11" s="41" t="s">
        <v>94</v>
      </c>
    </row>
    <row r="12" spans="1:6" ht="171" customHeight="1">
      <c r="A12" s="37" t="s">
        <v>17</v>
      </c>
      <c r="B12" s="13">
        <v>25368.799999999999</v>
      </c>
      <c r="C12" s="3" t="s">
        <v>95</v>
      </c>
      <c r="D12" s="28" t="s">
        <v>58</v>
      </c>
      <c r="E12" s="2" t="s">
        <v>96</v>
      </c>
      <c r="F12" s="38" t="s">
        <v>97</v>
      </c>
    </row>
    <row r="13" spans="1:6" ht="93" customHeight="1">
      <c r="A13" s="40" t="s">
        <v>98</v>
      </c>
      <c r="B13" s="13">
        <v>30000</v>
      </c>
      <c r="C13" s="42" t="s">
        <v>99</v>
      </c>
      <c r="D13" s="28" t="s">
        <v>100</v>
      </c>
      <c r="E13" s="16" t="s">
        <v>101</v>
      </c>
      <c r="F13" s="16" t="s">
        <v>102</v>
      </c>
    </row>
    <row r="14" spans="1:6" ht="96.75" customHeight="1">
      <c r="A14" s="40" t="s">
        <v>103</v>
      </c>
      <c r="B14" s="13">
        <v>20000</v>
      </c>
      <c r="C14" s="42" t="s">
        <v>104</v>
      </c>
      <c r="D14" s="28" t="s">
        <v>58</v>
      </c>
      <c r="E14" s="16" t="s">
        <v>105</v>
      </c>
      <c r="F14" s="16" t="s">
        <v>102</v>
      </c>
    </row>
    <row r="15" spans="1:6" ht="235.5" customHeight="1">
      <c r="A15" s="37" t="s">
        <v>17</v>
      </c>
      <c r="B15" s="13">
        <v>21046.69</v>
      </c>
      <c r="C15" s="2" t="s">
        <v>106</v>
      </c>
      <c r="D15" s="28" t="s">
        <v>58</v>
      </c>
      <c r="E15" s="2" t="s">
        <v>107</v>
      </c>
      <c r="F15" s="30" t="s">
        <v>108</v>
      </c>
    </row>
    <row r="16" spans="1:6" ht="95.25" customHeight="1">
      <c r="A16" s="1" t="s">
        <v>109</v>
      </c>
      <c r="B16" s="13">
        <v>10000</v>
      </c>
      <c r="C16" s="2" t="s">
        <v>110</v>
      </c>
      <c r="D16" s="28" t="s">
        <v>58</v>
      </c>
      <c r="E16" s="16" t="s">
        <v>111</v>
      </c>
      <c r="F16" s="16" t="s">
        <v>112</v>
      </c>
    </row>
    <row r="17" spans="1:6" ht="184.5" customHeight="1">
      <c r="A17" s="37" t="s">
        <v>17</v>
      </c>
      <c r="B17" s="13">
        <v>10577.49</v>
      </c>
      <c r="C17" s="2" t="s">
        <v>113</v>
      </c>
      <c r="D17" s="28" t="s">
        <v>58</v>
      </c>
      <c r="E17" s="16" t="s">
        <v>114</v>
      </c>
      <c r="F17" s="30" t="s">
        <v>115</v>
      </c>
    </row>
    <row r="18" spans="1:6" ht="180.75" customHeight="1">
      <c r="A18" s="37" t="s">
        <v>17</v>
      </c>
      <c r="B18" s="13">
        <v>76493.14</v>
      </c>
      <c r="C18" s="2" t="s">
        <v>116</v>
      </c>
      <c r="D18" s="28" t="s">
        <v>58</v>
      </c>
      <c r="E18" s="16" t="s">
        <v>117</v>
      </c>
      <c r="F18" s="30" t="s">
        <v>118</v>
      </c>
    </row>
    <row r="19" spans="1:6" ht="202.5" customHeight="1">
      <c r="A19" s="43" t="s">
        <v>119</v>
      </c>
      <c r="B19" s="22">
        <v>55000</v>
      </c>
      <c r="C19" s="2" t="s">
        <v>120</v>
      </c>
      <c r="D19" s="28" t="s">
        <v>58</v>
      </c>
      <c r="E19" s="16" t="s">
        <v>121</v>
      </c>
      <c r="F19" s="44" t="s">
        <v>122</v>
      </c>
    </row>
    <row r="20" spans="1:6" ht="156.75" customHeight="1">
      <c r="A20" s="43" t="s">
        <v>123</v>
      </c>
      <c r="B20" s="22">
        <v>10000</v>
      </c>
      <c r="C20" s="16" t="s">
        <v>124</v>
      </c>
      <c r="D20" s="28" t="s">
        <v>58</v>
      </c>
      <c r="E20" s="16" t="s">
        <v>125</v>
      </c>
      <c r="F20" s="44" t="s">
        <v>126</v>
      </c>
    </row>
    <row r="21" spans="1:6" ht="150" customHeight="1">
      <c r="A21" s="17" t="s">
        <v>127</v>
      </c>
      <c r="B21" s="13">
        <v>50000</v>
      </c>
      <c r="C21" s="16" t="s">
        <v>128</v>
      </c>
      <c r="D21" s="28" t="s">
        <v>58</v>
      </c>
      <c r="E21" s="16"/>
      <c r="F21" s="44" t="s">
        <v>129</v>
      </c>
    </row>
    <row r="22" spans="1:6" ht="21.75" thickBot="1">
      <c r="A22" s="31" t="s">
        <v>61</v>
      </c>
      <c r="B22" s="32">
        <f>SUM(B3:B21)</f>
        <v>435756.74</v>
      </c>
      <c r="C22" s="33"/>
      <c r="D22" s="28" t="s">
        <v>62</v>
      </c>
      <c r="E22" s="2"/>
      <c r="F22" s="30"/>
    </row>
  </sheetData>
  <mergeCells count="1">
    <mergeCell ref="A1:F1"/>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F25"/>
  <sheetViews>
    <sheetView topLeftCell="A25" workbookViewId="0">
      <selection activeCell="D28" sqref="D28"/>
    </sheetView>
  </sheetViews>
  <sheetFormatPr defaultRowHeight="15"/>
  <cols>
    <col min="1" max="1" width="15.42578125" customWidth="1"/>
    <col min="2" max="2" width="21.140625" customWidth="1"/>
    <col min="3" max="3" width="19.85546875" customWidth="1"/>
    <col min="4" max="4" width="20.42578125" customWidth="1"/>
    <col min="5" max="5" width="30.140625" customWidth="1"/>
    <col min="6" max="6" width="42.42578125" customWidth="1"/>
  </cols>
  <sheetData>
    <row r="1" spans="1:6" ht="21">
      <c r="A1" s="58" t="s">
        <v>130</v>
      </c>
      <c r="B1" s="60"/>
      <c r="C1" s="60"/>
      <c r="D1" s="60"/>
      <c r="E1" s="60"/>
      <c r="F1" s="61"/>
    </row>
    <row r="2" spans="1:6">
      <c r="A2" s="45" t="s">
        <v>2</v>
      </c>
      <c r="B2" s="46" t="s">
        <v>3</v>
      </c>
      <c r="C2" s="47" t="s">
        <v>4</v>
      </c>
      <c r="D2" s="48" t="s">
        <v>5</v>
      </c>
      <c r="E2" s="49" t="s">
        <v>131</v>
      </c>
      <c r="F2" s="48" t="s">
        <v>8</v>
      </c>
    </row>
    <row r="3" spans="1:6" ht="175.5" customHeight="1">
      <c r="A3" s="50" t="s">
        <v>132</v>
      </c>
      <c r="B3" s="22">
        <v>50000</v>
      </c>
      <c r="C3" s="27" t="s">
        <v>133</v>
      </c>
      <c r="D3" s="28" t="s">
        <v>134</v>
      </c>
      <c r="E3" s="28" t="s">
        <v>135</v>
      </c>
      <c r="F3" s="51" t="s">
        <v>136</v>
      </c>
    </row>
    <row r="4" spans="1:6" ht="136.5" customHeight="1">
      <c r="A4" s="50" t="s">
        <v>137</v>
      </c>
      <c r="B4" s="22">
        <v>6000</v>
      </c>
      <c r="C4" s="3" t="s">
        <v>138</v>
      </c>
      <c r="D4" s="28" t="s">
        <v>134</v>
      </c>
      <c r="E4" s="28" t="s">
        <v>139</v>
      </c>
      <c r="F4" s="51" t="s">
        <v>140</v>
      </c>
    </row>
    <row r="5" spans="1:6" ht="94.5">
      <c r="A5" s="52" t="s">
        <v>141</v>
      </c>
      <c r="B5" s="22">
        <v>6000</v>
      </c>
      <c r="C5" s="3" t="s">
        <v>138</v>
      </c>
      <c r="D5" s="28" t="s">
        <v>134</v>
      </c>
      <c r="E5" s="28" t="s">
        <v>142</v>
      </c>
      <c r="F5" s="51" t="s">
        <v>143</v>
      </c>
    </row>
    <row r="6" spans="1:6" ht="75">
      <c r="A6" s="52" t="s">
        <v>144</v>
      </c>
      <c r="B6" s="22">
        <v>5000</v>
      </c>
      <c r="C6" s="3" t="s">
        <v>145</v>
      </c>
      <c r="D6" s="28" t="s">
        <v>146</v>
      </c>
      <c r="E6" s="28" t="s">
        <v>147</v>
      </c>
      <c r="F6" s="38" t="s">
        <v>148</v>
      </c>
    </row>
    <row r="7" spans="1:6" ht="99" customHeight="1">
      <c r="A7" s="52" t="s">
        <v>149</v>
      </c>
      <c r="B7" s="22">
        <v>20000</v>
      </c>
      <c r="C7" s="3" t="s">
        <v>150</v>
      </c>
      <c r="D7" s="28" t="s">
        <v>146</v>
      </c>
      <c r="E7" s="41" t="s">
        <v>151</v>
      </c>
      <c r="F7" s="38" t="s">
        <v>152</v>
      </c>
    </row>
    <row r="8" spans="1:6" ht="78.75" customHeight="1">
      <c r="A8" s="52" t="s">
        <v>153</v>
      </c>
      <c r="B8" s="13">
        <v>690</v>
      </c>
      <c r="C8" s="3" t="s">
        <v>154</v>
      </c>
      <c r="D8" s="28" t="s">
        <v>146</v>
      </c>
      <c r="E8" s="41" t="s">
        <v>155</v>
      </c>
      <c r="F8" s="38"/>
    </row>
    <row r="9" spans="1:6" ht="152.25" customHeight="1">
      <c r="A9" s="52" t="s">
        <v>156</v>
      </c>
      <c r="B9" s="13">
        <v>10000</v>
      </c>
      <c r="C9" s="3" t="s">
        <v>157</v>
      </c>
      <c r="D9" s="28" t="s">
        <v>146</v>
      </c>
      <c r="E9" s="41" t="s">
        <v>158</v>
      </c>
      <c r="F9" s="38" t="s">
        <v>159</v>
      </c>
    </row>
    <row r="10" spans="1:6" ht="135.75" customHeight="1">
      <c r="A10" s="52" t="s">
        <v>160</v>
      </c>
      <c r="B10" s="13">
        <v>30000</v>
      </c>
      <c r="C10" s="3" t="s">
        <v>161</v>
      </c>
      <c r="D10" s="28" t="s">
        <v>146</v>
      </c>
      <c r="E10" s="41" t="s">
        <v>162</v>
      </c>
      <c r="F10" s="38" t="s">
        <v>163</v>
      </c>
    </row>
    <row r="11" spans="1:6" ht="108" customHeight="1">
      <c r="A11" s="52" t="s">
        <v>164</v>
      </c>
      <c r="B11" s="13">
        <v>50000</v>
      </c>
      <c r="C11" s="3" t="s">
        <v>165</v>
      </c>
      <c r="D11" s="28" t="s">
        <v>146</v>
      </c>
      <c r="E11" s="41" t="s">
        <v>166</v>
      </c>
      <c r="F11" s="41" t="s">
        <v>167</v>
      </c>
    </row>
    <row r="12" spans="1:6" ht="78.75">
      <c r="A12" s="52" t="s">
        <v>168</v>
      </c>
      <c r="B12" s="13">
        <v>20000</v>
      </c>
      <c r="C12" s="3" t="s">
        <v>169</v>
      </c>
      <c r="D12" s="28" t="s">
        <v>146</v>
      </c>
      <c r="E12" s="41" t="s">
        <v>170</v>
      </c>
      <c r="F12" s="41" t="s">
        <v>171</v>
      </c>
    </row>
    <row r="13" spans="1:6" ht="30">
      <c r="A13" s="52" t="s">
        <v>172</v>
      </c>
      <c r="B13" s="13">
        <v>35000</v>
      </c>
      <c r="C13" s="42"/>
      <c r="D13" s="28"/>
      <c r="E13" s="16"/>
      <c r="F13" s="16"/>
    </row>
    <row r="14" spans="1:6" ht="114" customHeight="1">
      <c r="A14" s="52" t="s">
        <v>173</v>
      </c>
      <c r="B14" s="13">
        <v>25000</v>
      </c>
      <c r="C14" s="42" t="s">
        <v>174</v>
      </c>
      <c r="D14" s="28" t="s">
        <v>146</v>
      </c>
      <c r="E14" s="16" t="s">
        <v>175</v>
      </c>
      <c r="F14" s="16"/>
    </row>
    <row r="15" spans="1:6" ht="132.75" customHeight="1">
      <c r="A15" s="52" t="s">
        <v>176</v>
      </c>
      <c r="B15" s="13">
        <v>30000</v>
      </c>
      <c r="C15" s="2" t="s">
        <v>177</v>
      </c>
      <c r="D15" s="28" t="s">
        <v>146</v>
      </c>
      <c r="E15" s="53" t="s">
        <v>178</v>
      </c>
      <c r="F15" s="30" t="s">
        <v>179</v>
      </c>
    </row>
    <row r="16" spans="1:6" ht="102" customHeight="1">
      <c r="A16" s="52" t="s">
        <v>180</v>
      </c>
      <c r="B16" s="13">
        <v>15000</v>
      </c>
      <c r="C16" s="2" t="s">
        <v>181</v>
      </c>
      <c r="D16" s="28" t="s">
        <v>146</v>
      </c>
      <c r="E16" s="53" t="s">
        <v>182</v>
      </c>
      <c r="F16" s="16"/>
    </row>
    <row r="17" spans="1:6" ht="111.75" customHeight="1">
      <c r="A17" s="52" t="s">
        <v>156</v>
      </c>
      <c r="B17" s="13">
        <v>10000</v>
      </c>
      <c r="C17" s="2" t="s">
        <v>183</v>
      </c>
      <c r="D17" s="28" t="s">
        <v>146</v>
      </c>
      <c r="E17" s="16" t="s">
        <v>184</v>
      </c>
      <c r="F17" s="30"/>
    </row>
    <row r="18" spans="1:6" ht="95.25" customHeight="1">
      <c r="A18" s="52" t="s">
        <v>123</v>
      </c>
      <c r="B18" s="13">
        <v>15000</v>
      </c>
      <c r="C18" s="2" t="s">
        <v>185</v>
      </c>
      <c r="D18" s="28" t="s">
        <v>146</v>
      </c>
      <c r="E18" s="16" t="s">
        <v>186</v>
      </c>
      <c r="F18" s="30"/>
    </row>
    <row r="19" spans="1:6" ht="45">
      <c r="A19" s="52" t="s">
        <v>187</v>
      </c>
      <c r="B19" s="22">
        <v>50000</v>
      </c>
      <c r="C19" s="2" t="s">
        <v>188</v>
      </c>
      <c r="D19" s="28" t="s">
        <v>146</v>
      </c>
      <c r="E19" s="16" t="s">
        <v>189</v>
      </c>
      <c r="F19" s="54" t="s">
        <v>190</v>
      </c>
    </row>
    <row r="20" spans="1:6" ht="111.75" customHeight="1">
      <c r="A20" s="52" t="s">
        <v>191</v>
      </c>
      <c r="B20" s="22">
        <v>15000</v>
      </c>
      <c r="C20" s="16" t="s">
        <v>192</v>
      </c>
      <c r="D20" s="28" t="s">
        <v>146</v>
      </c>
      <c r="E20" s="16" t="s">
        <v>193</v>
      </c>
      <c r="F20" s="54"/>
    </row>
    <row r="21" spans="1:6" ht="81" customHeight="1">
      <c r="A21" s="52" t="s">
        <v>194</v>
      </c>
      <c r="B21" s="13">
        <v>40000</v>
      </c>
      <c r="C21" s="16" t="s">
        <v>195</v>
      </c>
      <c r="D21" s="28" t="s">
        <v>146</v>
      </c>
      <c r="E21" s="16" t="s">
        <v>196</v>
      </c>
      <c r="F21" s="54"/>
    </row>
    <row r="22" spans="1:6" ht="105" customHeight="1">
      <c r="A22" s="52" t="s">
        <v>197</v>
      </c>
      <c r="B22" s="22">
        <v>15000</v>
      </c>
      <c r="C22" s="26" t="s">
        <v>198</v>
      </c>
      <c r="D22" s="28" t="s">
        <v>146</v>
      </c>
      <c r="E22" s="16" t="s">
        <v>199</v>
      </c>
      <c r="F22" s="16"/>
    </row>
    <row r="23" spans="1:6" ht="100.5" customHeight="1">
      <c r="A23" s="52" t="s">
        <v>137</v>
      </c>
      <c r="B23" s="22">
        <v>20000</v>
      </c>
      <c r="C23" s="26" t="s">
        <v>200</v>
      </c>
      <c r="D23" s="28" t="s">
        <v>146</v>
      </c>
      <c r="E23" s="26" t="s">
        <v>201</v>
      </c>
      <c r="F23" s="26" t="s">
        <v>202</v>
      </c>
    </row>
    <row r="24" spans="1:6" ht="123" customHeight="1">
      <c r="A24" s="52" t="s">
        <v>203</v>
      </c>
      <c r="B24" s="13">
        <v>45000</v>
      </c>
      <c r="C24" s="26" t="s">
        <v>204</v>
      </c>
      <c r="D24" s="28" t="s">
        <v>146</v>
      </c>
      <c r="E24" s="26" t="s">
        <v>205</v>
      </c>
      <c r="F24" s="26" t="s">
        <v>206</v>
      </c>
    </row>
    <row r="25" spans="1:6" ht="21.75" thickBot="1">
      <c r="A25" s="55" t="s">
        <v>61</v>
      </c>
      <c r="B25" s="32">
        <f>SUM(B3:B24)</f>
        <v>512690</v>
      </c>
      <c r="C25" s="33"/>
      <c r="D25" s="28" t="s">
        <v>62</v>
      </c>
      <c r="E25" s="2"/>
      <c r="F25" s="30"/>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8"/>
  <sheetViews>
    <sheetView topLeftCell="A16" workbookViewId="0">
      <selection activeCell="E22" sqref="E22"/>
    </sheetView>
  </sheetViews>
  <sheetFormatPr defaultRowHeight="15"/>
  <cols>
    <col min="1" max="1" width="16.7109375" customWidth="1"/>
    <col min="2" max="2" width="17.85546875" customWidth="1"/>
    <col min="3" max="3" width="14.5703125" customWidth="1"/>
    <col min="4" max="4" width="17.140625" customWidth="1"/>
    <col min="5" max="5" width="42.5703125" customWidth="1"/>
  </cols>
  <sheetData>
    <row r="1" spans="1:5" ht="21">
      <c r="A1" s="58" t="s">
        <v>207</v>
      </c>
      <c r="B1" s="60"/>
      <c r="C1" s="60"/>
      <c r="D1" s="60"/>
      <c r="E1" s="61"/>
    </row>
    <row r="2" spans="1:5">
      <c r="A2" s="45" t="s">
        <v>2</v>
      </c>
      <c r="B2" s="46" t="s">
        <v>3</v>
      </c>
      <c r="C2" s="47" t="s">
        <v>4</v>
      </c>
      <c r="D2" s="49" t="s">
        <v>131</v>
      </c>
      <c r="E2" s="48" t="s">
        <v>8</v>
      </c>
    </row>
    <row r="3" spans="1:5" ht="102" customHeight="1">
      <c r="A3" s="50" t="s">
        <v>208</v>
      </c>
      <c r="B3" s="22">
        <v>100000</v>
      </c>
      <c r="C3" s="27" t="s">
        <v>209</v>
      </c>
      <c r="D3" s="28" t="s">
        <v>210</v>
      </c>
      <c r="E3" s="51" t="s">
        <v>211</v>
      </c>
    </row>
    <row r="4" spans="1:5" ht="36" customHeight="1">
      <c r="A4" s="50" t="s">
        <v>109</v>
      </c>
      <c r="B4" s="22">
        <v>10000</v>
      </c>
      <c r="C4" s="3" t="s">
        <v>212</v>
      </c>
      <c r="D4" s="62" t="s">
        <v>213</v>
      </c>
      <c r="E4" s="57" t="s">
        <v>214</v>
      </c>
    </row>
    <row r="5" spans="1:5" ht="129.75" customHeight="1">
      <c r="A5" s="50" t="s">
        <v>215</v>
      </c>
      <c r="B5" s="22">
        <v>25000</v>
      </c>
      <c r="C5" s="3" t="s">
        <v>212</v>
      </c>
      <c r="D5" s="63"/>
      <c r="E5" s="56" t="s">
        <v>216</v>
      </c>
    </row>
    <row r="6" spans="1:5" ht="92.25" customHeight="1">
      <c r="A6" s="50" t="s">
        <v>197</v>
      </c>
      <c r="B6" s="22">
        <v>10000</v>
      </c>
      <c r="C6" s="3" t="s">
        <v>212</v>
      </c>
      <c r="D6" s="63"/>
      <c r="E6" s="56" t="s">
        <v>217</v>
      </c>
    </row>
    <row r="7" spans="1:5" ht="126" customHeight="1">
      <c r="A7" s="50" t="s">
        <v>123</v>
      </c>
      <c r="B7" s="22">
        <v>10000</v>
      </c>
      <c r="C7" s="3" t="s">
        <v>212</v>
      </c>
      <c r="D7" s="64"/>
      <c r="E7" s="56" t="s">
        <v>218</v>
      </c>
    </row>
    <row r="8" spans="1:5" ht="63" customHeight="1">
      <c r="A8" s="52" t="s">
        <v>137</v>
      </c>
      <c r="B8" s="22">
        <v>15000</v>
      </c>
      <c r="C8" s="26" t="s">
        <v>219</v>
      </c>
      <c r="D8" s="28" t="s">
        <v>220</v>
      </c>
      <c r="E8" s="26" t="s">
        <v>221</v>
      </c>
    </row>
    <row r="9" spans="1:5" ht="135" customHeight="1">
      <c r="A9" s="52" t="s">
        <v>222</v>
      </c>
      <c r="B9" s="13">
        <v>15000</v>
      </c>
      <c r="C9" s="3" t="s">
        <v>223</v>
      </c>
      <c r="D9" s="28" t="s">
        <v>224</v>
      </c>
      <c r="E9" s="38" t="s">
        <v>225</v>
      </c>
    </row>
    <row r="10" spans="1:5" ht="141.75" customHeight="1">
      <c r="A10" s="52" t="s">
        <v>226</v>
      </c>
      <c r="B10" s="13">
        <v>30000</v>
      </c>
      <c r="C10" s="3" t="s">
        <v>227</v>
      </c>
      <c r="D10" s="28" t="s">
        <v>228</v>
      </c>
      <c r="E10" s="16" t="s">
        <v>229</v>
      </c>
    </row>
    <row r="11" spans="1:5" ht="114" customHeight="1">
      <c r="A11" s="52" t="s">
        <v>137</v>
      </c>
      <c r="B11" s="13">
        <v>25000</v>
      </c>
      <c r="C11" s="3" t="s">
        <v>230</v>
      </c>
      <c r="D11" s="28" t="s">
        <v>231</v>
      </c>
      <c r="E11" s="54" t="s">
        <v>232</v>
      </c>
    </row>
    <row r="12" spans="1:5" ht="123" customHeight="1">
      <c r="A12" s="52" t="s">
        <v>233</v>
      </c>
      <c r="B12" s="13">
        <v>100000</v>
      </c>
      <c r="C12" s="3" t="s">
        <v>234</v>
      </c>
      <c r="D12" s="28" t="s">
        <v>235</v>
      </c>
      <c r="E12" s="41" t="s">
        <v>236</v>
      </c>
    </row>
    <row r="13" spans="1:5" ht="78.75" customHeight="1">
      <c r="A13" s="52" t="s">
        <v>168</v>
      </c>
      <c r="B13" s="13">
        <v>10000</v>
      </c>
      <c r="C13" s="42" t="s">
        <v>237</v>
      </c>
      <c r="D13" s="28" t="s">
        <v>238</v>
      </c>
      <c r="E13" s="16" t="s">
        <v>239</v>
      </c>
    </row>
    <row r="14" spans="1:5" ht="92.25" customHeight="1">
      <c r="A14" s="52" t="s">
        <v>240</v>
      </c>
      <c r="B14" s="13">
        <v>10000</v>
      </c>
      <c r="C14" s="42" t="s">
        <v>241</v>
      </c>
      <c r="D14" s="28" t="s">
        <v>242</v>
      </c>
      <c r="E14" s="16" t="s">
        <v>243</v>
      </c>
    </row>
    <row r="15" spans="1:5" ht="85.5" customHeight="1">
      <c r="A15" s="52" t="s">
        <v>244</v>
      </c>
      <c r="B15" s="13">
        <v>10000</v>
      </c>
      <c r="C15" s="2" t="s">
        <v>245</v>
      </c>
      <c r="D15" s="16" t="s">
        <v>242</v>
      </c>
      <c r="E15" s="38" t="s">
        <v>246</v>
      </c>
    </row>
    <row r="16" spans="1:5" ht="60">
      <c r="A16" s="52" t="s">
        <v>247</v>
      </c>
      <c r="B16" s="13">
        <v>15000</v>
      </c>
      <c r="C16" s="2" t="s">
        <v>248</v>
      </c>
      <c r="D16" s="16"/>
      <c r="E16" s="16" t="s">
        <v>249</v>
      </c>
    </row>
    <row r="17" spans="1:5" ht="78" customHeight="1">
      <c r="A17" s="52" t="s">
        <v>250</v>
      </c>
      <c r="B17" s="13">
        <v>16000</v>
      </c>
      <c r="C17" s="2" t="s">
        <v>251</v>
      </c>
      <c r="D17" s="16" t="s">
        <v>242</v>
      </c>
      <c r="E17" s="30"/>
    </row>
    <row r="18" spans="1:5" ht="21.75" thickBot="1">
      <c r="A18" s="55" t="s">
        <v>61</v>
      </c>
      <c r="B18" s="32">
        <f>SUM(B3:B17)</f>
        <v>401000</v>
      </c>
      <c r="C18" s="33"/>
      <c r="D18" s="2"/>
      <c r="E18" s="30"/>
    </row>
  </sheetData>
  <mergeCells count="2">
    <mergeCell ref="A1:E1"/>
    <mergeCell ref="D4:D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2011</vt:lpstr>
      <vt:lpstr>2012</vt:lpstr>
      <vt:lpstr>2013</vt:lpstr>
      <vt:lpstr>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2015-04-08T07:28:42Z</dcterms:modified>
</cp:coreProperties>
</file>