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5" windowWidth="15195" windowHeight="8190"/>
  </bookViews>
  <sheets>
    <sheet name="Φύλλο1" sheetId="1" r:id="rId1"/>
    <sheet name="Φύλλο2" sheetId="2" r:id="rId2"/>
    <sheet name="Φύλλο3" sheetId="3" r:id="rId3"/>
  </sheets>
  <calcPr calcId="125725"/>
</workbook>
</file>

<file path=xl/calcChain.xml><?xml version="1.0" encoding="utf-8"?>
<calcChain xmlns="http://schemas.openxmlformats.org/spreadsheetml/2006/main">
  <c r="F2" i="1"/>
  <c r="F3"/>
  <c r="F4"/>
  <c r="F5"/>
  <c r="F6"/>
  <c r="F7"/>
  <c r="F8"/>
  <c r="F9"/>
  <c r="F10"/>
  <c r="F11"/>
  <c r="F12"/>
  <c r="F13"/>
  <c r="F14"/>
  <c r="F15"/>
  <c r="F16"/>
  <c r="F17"/>
  <c r="F1"/>
  <c r="F20" s="1"/>
  <c r="F22" s="1"/>
  <c r="F24" s="1"/>
</calcChain>
</file>

<file path=xl/sharedStrings.xml><?xml version="1.0" encoding="utf-8"?>
<sst xmlns="http://schemas.openxmlformats.org/spreadsheetml/2006/main" count="17" uniqueCount="17">
  <si>
    <t>Τοποθέτηση σύνδεση μέχρι πλήρους λειτουργίας   επιστηλίου φωτιστικού σε ιστό φωτισμού  ύψους τεσσάρων μέτρων.  Η σύνδεση του θα γίνετε στην θυρίδα στην βάση του ιστού φωτισμού μέσω  μικροαυτόματου 10 Α.</t>
  </si>
  <si>
    <t>Αποξήλωση επιστηλίου φωτιστικού σε ιστό φωτισμού  ύψους τεσσάρων μέτρων</t>
  </si>
  <si>
    <t>Τοποθέτηση σύνδεση μέχρι πλήρους λειτουργίας  επιστηλίου φωτιστικού σε ιστό φωτισμού ύψους εννέα και  δέκα  μέτρων.  Η σύνδεση του θα γίνετε στην θυρίδα στην βάση του ιστού  φωτισμού μέσω  μικροαυτόματου 10 Α.</t>
  </si>
  <si>
    <t>Αποξήλωση  επιστηλίου φωτιστικού σε ιστό φωτισμού ύψους εννέα και  δέκα  μέτρων</t>
  </si>
  <si>
    <t>Τοποθέτηση σύνδεση μέχρι πλήρους λειτουργίας    φωτιστικού με λαμπτήρες τύπου ψείρας 24 VOLT σε φυσικά δένδρα .Σε  κάθε δένδρο θα τοποθετούνται   λαμπάκια τύπου ψείρας  τόσα ώστε να καλύπτετε ολόκληρο  το δέντρο. Επίσης θα τοποθετηθεί και θα συνδεθεί καλώδιο από δένδρο σε δένδρο δεμένο με δεματικά και στο γκαζόν θα τοποθετούνται μεταλλικά δίχαλα για την στερέωση του καλωδίου.</t>
  </si>
  <si>
    <t>Αποξήλωση   φωτιστικού με λαμπτήρες τύπου ψείρας 24 VOLT σε φυσικά δένδρα . Επίσης θα αποξηλωθεί το καλώδιο που θα έχει τοποθετηθεί για τις συνδέσεις από δένδρο σε δένδρο δεμένο με δερματικά και στο γκαζόν θα αποξηλωθούν  τα μεταλλικά δίχαλα που θα έχουν τοποθετηθεί για την στερέωση του καλωδίου.</t>
  </si>
  <si>
    <t>Τοποθέτηση σύνδεση μέχρι πλήρους λειτουργίας   φωτιστικού με λαμπτήρες τύπου ψείρας 24 VOLT σε μικρά φυσικά δένδρα (θάμνοι) .Σε  κάθε δένδρο θα τοποθετούνται   λαμπάκια τύπου ψείρας  τόσα ώστε να καλύπτετε ολόκληρο  το δέντρο. Επίσης θα τοποθετηθεί και θα συνδεθεί καλώδιο από δένδρο σε δένδρο δεμένο με δεματικά και στο γκαζόν θα τοποθετούνται μεταλλικά δίχαλα για την στερέωση του καλωδίου.</t>
  </si>
  <si>
    <t>Αποξήλωση  φωτιστικού με λαμπτήρες τύπου ψείρας 24 VOLT σε μικρά φυσικά δένδρα (θάμνοι) . Επίσης θα αποξηλωθεί το καλώδιο που θα έχει τοποθετηθεί για τις συνδέσεις από δένδρο σε δένδρο δεμένο με δερματικά και στο γκαζόν θα αποξηλωθούν  τα μεταλλικά δίχαλα που θα έχουν τοποθετηθεί για την στερέωση του καλωδίου</t>
  </si>
  <si>
    <t>Τοποθέτηση, σύνδεση μέχρι πλήρους λειτουργίας   φωτιστικού με λαμπτήρες τύπου ψείρας σε φυσικά δένδρα  .Σε  κάθε δένδρο θα τοποθετούνται   λαμπάκια τύπου ψείρας  τόσα ώστε να καλύπτετε ολόκληρο  το δέντρο . Η σύνδεση του θα γίνετε μέσω  μικροαυτόματου 10 Α</t>
  </si>
  <si>
    <t>Αποξήλωση   φωτιστικού με λαμπτήρες τύπου ψείρας σε φυσικά δένδρα</t>
  </si>
  <si>
    <t>Τοποθέτηση, σύνδεση μέχρι πλήρους λειτουργίας  φωτιστικού με λαμπτήρες τύπου ψείρας κατά μήκος συρματόσχοινων σε μεταλλικό δέντρο, συμπεριλαμβανομένου και της τοποθέτησης του  συρματόσχοινου όπου απαιτείτε.  Η σύνδεση του θα γίνετε μέσω  μικροαυτόματου 10 Α</t>
  </si>
  <si>
    <t>Αποξήλωση   φωτιστικού με λαμπτήρες τύπου ψείρας κατά μήκος συρματόσχοινων σε μεταλλικό δέντρο, συμπεριλαμβανομένου και της αποξήλωσης του  συρματόσχοινου όπου απαιτείτε</t>
  </si>
  <si>
    <t>Τοποθέτηση, σύνδεση μέχρι πλήρους λειτουργίας  φωτοσωλήνα σε ιστούς φωτισμού. Η σύνδεση του θα γίνετε στην θυρίδα στην βάση του ιστού φωτισμού μέσω  μικροαυτόματου 10 Α</t>
  </si>
  <si>
    <t>Αποξήλωση    φωτοσωλήνα σε ιστούς φωτισμού</t>
  </si>
  <si>
    <r>
      <t xml:space="preserve">Τοποθέτηση επεκτεινόμενων  κουρτινών  ύψους δύο μέτρων και μήκους δύο μέτρων με λαμπάκι τύπου ψείρας και  πλαστικό κάλυμμα    με 240 λαμπάκια τουλάχιστον  </t>
    </r>
    <r>
      <rPr>
        <b/>
        <sz val="9"/>
        <rFont val="Times New Roman"/>
        <family val="1"/>
        <charset val="161"/>
      </rPr>
      <t>230  volt</t>
    </r>
    <r>
      <rPr>
        <sz val="9"/>
        <rFont val="Times New Roman"/>
        <family val="1"/>
        <charset val="161"/>
      </rPr>
      <t xml:space="preserve"> και PVC καλώδιο  κατάλληλη   για εξωτερικό χώρο με το απαραίτητο συρματόσχοινο για την στερέωση τους και το απαραίτητο καλώδιο για την σύνδεση τους  και τις απαραίτητες συνδέσεις, έτοιμες προς λειτουργία </t>
    </r>
  </si>
  <si>
    <r>
      <t xml:space="preserve">Αποξήλωση  παλαιών επεκτεινόμενων  κουρτινών και  τοποθέτηση νέων επεκτεινόμενων  κουρτινών  ύψους δύο μέτρων και μήκους δύο μέτρων με λαμπάκι τύπου ψείρας και  πλαστικό κάλυμμα    με 240 λαμπάκια τουλάχιστον  </t>
    </r>
    <r>
      <rPr>
        <b/>
        <sz val="9"/>
        <rFont val="Times New Roman"/>
        <family val="1"/>
        <charset val="161"/>
      </rPr>
      <t>230  volt</t>
    </r>
    <r>
      <rPr>
        <sz val="9"/>
        <rFont val="Times New Roman"/>
        <family val="1"/>
        <charset val="161"/>
      </rPr>
      <t xml:space="preserve"> και PVC καλώδιο  κατάλληλη   για εξωτερικό χώρο σε υπάρχον συρματόσχοινο για την στερέωση τους, με  τις απαραίτητες συνδέσεις, έτοιμες προς λειτουργία</t>
    </r>
  </si>
  <si>
    <r>
      <t xml:space="preserve">Τοποθέτηση ενός τρέχοντος μέτρου   καλωδίου  Ν.Υ.Υ.  </t>
    </r>
    <r>
      <rPr>
        <sz val="9"/>
        <rFont val="Arial"/>
        <family val="2"/>
        <charset val="161"/>
      </rPr>
      <t xml:space="preserve">5x2,5 </t>
    </r>
    <r>
      <rPr>
        <sz val="9"/>
        <rFont val="Times New Roman"/>
        <family val="1"/>
        <charset val="161"/>
      </rPr>
      <t>τ.χ.,  επάνω σε τοίχο ή υπάρχον συρματόσχοινο  και σύνδεση επεκτεινόμενων  κουρτινών με  το δίκτυο δημοτικού φωτισμού σύμφωνα με τις υποδείξεις της υπηρεσίας</t>
    </r>
  </si>
</sst>
</file>

<file path=xl/styles.xml><?xml version="1.0" encoding="utf-8"?>
<styleSheet xmlns="http://schemas.openxmlformats.org/spreadsheetml/2006/main">
  <fonts count="6">
    <font>
      <sz val="10"/>
      <name val="Arial"/>
      <charset val="161"/>
    </font>
    <font>
      <sz val="11"/>
      <name val="Times New Roman"/>
      <family val="1"/>
      <charset val="161"/>
    </font>
    <font>
      <sz val="9"/>
      <name val="Times New Roman"/>
      <family val="1"/>
      <charset val="161"/>
    </font>
    <font>
      <b/>
      <sz val="9"/>
      <name val="Times New Roman"/>
      <family val="1"/>
      <charset val="161"/>
    </font>
    <font>
      <sz val="9"/>
      <name val="Arial"/>
      <family val="2"/>
      <charset val="161"/>
    </font>
    <font>
      <sz val="8"/>
      <name val="Arial"/>
      <family val="2"/>
      <charset val="161"/>
    </font>
  </fonts>
  <fills count="2">
    <fill>
      <patternFill patternType="none"/>
    </fill>
    <fill>
      <patternFill patternType="gray125"/>
    </fill>
  </fills>
  <borders count="6">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13">
    <xf numFmtId="0" fontId="0" fillId="0" borderId="0" xfId="0"/>
    <xf numFmtId="0" fontId="1" fillId="0" borderId="1" xfId="0" applyFont="1" applyBorder="1" applyAlignment="1">
      <alignment horizontal="justify"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1" xfId="0" applyFont="1" applyBorder="1" applyAlignment="1">
      <alignment horizontal="center" wrapText="1"/>
    </xf>
    <xf numFmtId="0" fontId="1" fillId="0" borderId="4" xfId="0" applyFont="1" applyBorder="1" applyAlignment="1">
      <alignment horizontal="center" wrapText="1"/>
    </xf>
    <xf numFmtId="0" fontId="1" fillId="0" borderId="1" xfId="0" applyFont="1" applyBorder="1" applyAlignment="1">
      <alignment horizontal="center" vertical="top" wrapText="1"/>
    </xf>
    <xf numFmtId="0" fontId="1" fillId="0" borderId="4" xfId="0" applyFont="1" applyBorder="1" applyAlignment="1">
      <alignment horizontal="center" vertical="top" wrapText="1"/>
    </xf>
    <xf numFmtId="0" fontId="2" fillId="0" borderId="5"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horizontal="justify" vertical="top" wrapText="1"/>
    </xf>
    <xf numFmtId="0" fontId="2" fillId="0" borderId="5" xfId="0" applyFont="1" applyBorder="1" applyAlignment="1">
      <alignment horizontal="justify" vertical="top" wrapText="1"/>
    </xf>
    <xf numFmtId="0" fontId="2" fillId="0" borderId="5" xfId="0" applyFont="1" applyBorder="1" applyAlignment="1">
      <alignment horizontal="justify" wrapText="1"/>
    </xf>
  </cellXfs>
  <cellStyles count="1">
    <cellStyle name="Κανονικό"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4"/>
  <sheetViews>
    <sheetView tabSelected="1" workbookViewId="0">
      <selection activeCell="F20" sqref="F20"/>
    </sheetView>
  </sheetViews>
  <sheetFormatPr defaultRowHeight="12.75"/>
  <cols>
    <col min="1" max="1" width="84" customWidth="1"/>
  </cols>
  <sheetData>
    <row r="1" spans="1:6" ht="24.75" thickBot="1">
      <c r="A1" s="8" t="s">
        <v>0</v>
      </c>
      <c r="C1" s="2">
        <v>100</v>
      </c>
      <c r="D1" s="3">
        <v>8</v>
      </c>
      <c r="F1">
        <f>PRODUCT(C1,D1)</f>
        <v>800</v>
      </c>
    </row>
    <row r="2" spans="1:6" ht="15.75" thickBot="1">
      <c r="A2" s="9" t="s">
        <v>1</v>
      </c>
      <c r="C2" s="4">
        <v>100</v>
      </c>
      <c r="D2" s="5">
        <v>2</v>
      </c>
      <c r="F2">
        <f t="shared" ref="F2:F17" si="0">PRODUCT(C2,D2)</f>
        <v>200</v>
      </c>
    </row>
    <row r="3" spans="1:6" ht="24.75" thickBot="1">
      <c r="A3" s="8" t="s">
        <v>2</v>
      </c>
      <c r="C3" s="4">
        <v>220</v>
      </c>
      <c r="D3" s="5">
        <v>12</v>
      </c>
      <c r="F3">
        <f t="shared" si="0"/>
        <v>2640</v>
      </c>
    </row>
    <row r="4" spans="1:6" ht="15.75" thickBot="1">
      <c r="A4" s="9" t="s">
        <v>3</v>
      </c>
      <c r="C4" s="4">
        <v>220</v>
      </c>
      <c r="D4" s="5">
        <v>3</v>
      </c>
      <c r="F4">
        <f t="shared" si="0"/>
        <v>660</v>
      </c>
    </row>
    <row r="5" spans="1:6" ht="48.75" thickBot="1">
      <c r="A5" s="8" t="s">
        <v>4</v>
      </c>
      <c r="C5" s="4">
        <v>120</v>
      </c>
      <c r="D5" s="5">
        <v>24</v>
      </c>
      <c r="F5">
        <f t="shared" si="0"/>
        <v>2880</v>
      </c>
    </row>
    <row r="6" spans="1:6" ht="36.75" thickBot="1">
      <c r="A6" s="9" t="s">
        <v>5</v>
      </c>
      <c r="C6" s="4">
        <v>120</v>
      </c>
      <c r="D6" s="5">
        <v>6</v>
      </c>
      <c r="F6">
        <f t="shared" si="0"/>
        <v>720</v>
      </c>
    </row>
    <row r="7" spans="1:6" ht="48.75" thickBot="1">
      <c r="A7" s="8" t="s">
        <v>6</v>
      </c>
      <c r="C7" s="4">
        <v>120</v>
      </c>
      <c r="D7" s="5">
        <v>8</v>
      </c>
      <c r="F7">
        <f t="shared" si="0"/>
        <v>960</v>
      </c>
    </row>
    <row r="8" spans="1:6" ht="36.75" thickBot="1">
      <c r="A8" s="9" t="s">
        <v>7</v>
      </c>
      <c r="C8" s="4">
        <v>120</v>
      </c>
      <c r="D8" s="5">
        <v>2</v>
      </c>
      <c r="F8">
        <f t="shared" si="0"/>
        <v>240</v>
      </c>
    </row>
    <row r="9" spans="1:6" ht="36.75" thickBot="1">
      <c r="A9" s="8" t="s">
        <v>8</v>
      </c>
      <c r="C9" s="4">
        <v>100</v>
      </c>
      <c r="D9" s="5">
        <v>12</v>
      </c>
      <c r="F9">
        <f t="shared" si="0"/>
        <v>1200</v>
      </c>
    </row>
    <row r="10" spans="1:6" ht="15.75" thickBot="1">
      <c r="A10" s="9" t="s">
        <v>9</v>
      </c>
      <c r="C10" s="4">
        <v>100</v>
      </c>
      <c r="D10" s="5">
        <v>3</v>
      </c>
      <c r="F10">
        <f t="shared" si="0"/>
        <v>300</v>
      </c>
    </row>
    <row r="11" spans="1:6" ht="36.75" thickBot="1">
      <c r="A11" s="8" t="s">
        <v>10</v>
      </c>
      <c r="C11" s="4">
        <v>30</v>
      </c>
      <c r="D11" s="5">
        <v>120</v>
      </c>
      <c r="F11">
        <f t="shared" si="0"/>
        <v>3600</v>
      </c>
    </row>
    <row r="12" spans="1:6" ht="24.75" thickBot="1">
      <c r="A12" s="9" t="s">
        <v>11</v>
      </c>
      <c r="C12" s="4">
        <v>30</v>
      </c>
      <c r="D12" s="5">
        <v>30</v>
      </c>
      <c r="F12">
        <f t="shared" si="0"/>
        <v>900</v>
      </c>
    </row>
    <row r="13" spans="1:6" ht="24.75" thickBot="1">
      <c r="A13" s="9" t="s">
        <v>12</v>
      </c>
      <c r="C13" s="4">
        <v>200</v>
      </c>
      <c r="D13" s="5">
        <v>8</v>
      </c>
      <c r="F13">
        <f t="shared" si="0"/>
        <v>1600</v>
      </c>
    </row>
    <row r="14" spans="1:6" ht="15.75" thickBot="1">
      <c r="A14" s="9" t="s">
        <v>13</v>
      </c>
      <c r="C14" s="6">
        <v>200</v>
      </c>
      <c r="D14" s="7">
        <v>2</v>
      </c>
      <c r="F14">
        <f t="shared" si="0"/>
        <v>400</v>
      </c>
    </row>
    <row r="15" spans="1:6" ht="48.75" thickBot="1">
      <c r="A15" s="10" t="s">
        <v>14</v>
      </c>
      <c r="C15" s="4">
        <v>70</v>
      </c>
      <c r="D15" s="5">
        <v>30</v>
      </c>
      <c r="F15">
        <f t="shared" si="0"/>
        <v>2100</v>
      </c>
    </row>
    <row r="16" spans="1:6" ht="48.75" thickBot="1">
      <c r="A16" s="11" t="s">
        <v>15</v>
      </c>
      <c r="C16" s="4">
        <v>30</v>
      </c>
      <c r="D16" s="5">
        <v>10</v>
      </c>
      <c r="F16">
        <f t="shared" si="0"/>
        <v>300</v>
      </c>
    </row>
    <row r="17" spans="1:6" ht="25.5" thickBot="1">
      <c r="A17" s="12" t="s">
        <v>16</v>
      </c>
      <c r="C17" s="4">
        <v>500</v>
      </c>
      <c r="D17" s="5">
        <v>3</v>
      </c>
      <c r="F17">
        <f t="shared" si="0"/>
        <v>1500</v>
      </c>
    </row>
    <row r="18" spans="1:6" ht="15.75" thickBot="1">
      <c r="A18" s="1"/>
    </row>
    <row r="20" spans="1:6">
      <c r="F20">
        <f>SUM(F1:F19)</f>
        <v>21000</v>
      </c>
    </row>
    <row r="22" spans="1:6">
      <c r="F22">
        <f>PRODUCT(F20,1.15)</f>
        <v>24149.999999999996</v>
      </c>
    </row>
    <row r="24" spans="1:6">
      <c r="F24">
        <f>PRODUCT(F22,1.23)</f>
        <v>29704.499999999996</v>
      </c>
    </row>
  </sheetData>
  <phoneticPr fontId="5"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Φύλλο1</vt:lpstr>
      <vt:lpstr>Φύλλο2</vt:lpstr>
      <vt:lpstr>Φύλλο3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hlektr3</dc:creator>
  <cp:lastModifiedBy>ΚΑΛΑΝΤΖΗΣ ΗΛΙΑΣ</cp:lastModifiedBy>
  <dcterms:created xsi:type="dcterms:W3CDTF">2014-01-15T06:41:52Z</dcterms:created>
  <dcterms:modified xsi:type="dcterms:W3CDTF">2016-09-20T08:17:58Z</dcterms:modified>
</cp:coreProperties>
</file>