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35" yWindow="4095" windowWidth="21660" windowHeight="6570" tabRatio="890"/>
  </bookViews>
  <sheets>
    <sheet name="1" sheetId="1" r:id="rId1"/>
    <sheet name="MANTOUX" sheetId="3" r:id="rId2"/>
    <sheet name="ΕΜΒΟΛΙΑ" sheetId="6" r:id="rId3"/>
    <sheet name="ΕΝΕΣΙΟΘΕΡΑΠΕΙΑ" sheetId="7" r:id="rId4"/>
    <sheet name="ΑΛΛΑΓΕΣ ΤΡΑΥΜΑΤΩΝ" sheetId="8" r:id="rId5"/>
    <sheet name="ΜΙΚΡΟΧΕΙΡΟΥΡΓΙΚΕΣ" sheetId="9" r:id="rId6"/>
    <sheet name="ΟΔΟΝΤΙΑΤΡΙΚΑ" sheetId="10" r:id="rId7"/>
    <sheet name="ΤΕΣΤ ΠΑΠ" sheetId="11" r:id="rId8"/>
    <sheet name="ΗΛΕΚΤΡΟΚΑΡΔΙΟΓΡΑΦΗΜΑΤΑ" sheetId="12" r:id="rId9"/>
    <sheet name="ΒΙΟΧΗΜΙΚΕΣ" sheetId="16" r:id="rId10"/>
    <sheet name="ΑΠΕΙΚΟΝΙΣΤΙΚΕΣ" sheetId="14" r:id="rId11"/>
    <sheet name="ΣΥΜΠΕΡΑΣΜΑΤΑ" sheetId="5" r:id="rId12"/>
  </sheets>
  <definedNames>
    <definedName name="_xlnm._FilterDatabase" localSheetId="9" hidden="1">ΒΙΟΧΗΜΙΚΕΣ!$A$1:$F$169</definedName>
    <definedName name="OLE_LINK1" localSheetId="0">'1'!$A$25</definedName>
  </definedNames>
  <calcPr calcId="124519"/>
</workbook>
</file>

<file path=xl/calcChain.xml><?xml version="1.0" encoding="utf-8"?>
<calcChain xmlns="http://schemas.openxmlformats.org/spreadsheetml/2006/main">
  <c r="F83" i="14"/>
  <c r="E83"/>
  <c r="D83"/>
  <c r="E170" i="16"/>
  <c r="F170"/>
  <c r="D170"/>
  <c r="E42" i="12" l="1"/>
  <c r="F42"/>
  <c r="D42"/>
  <c r="C17" i="11"/>
  <c r="B17"/>
  <c r="C31" i="10"/>
  <c r="D31"/>
  <c r="E31"/>
  <c r="F31"/>
  <c r="G31"/>
  <c r="H31"/>
  <c r="I31"/>
  <c r="J31"/>
  <c r="K31"/>
  <c r="L31"/>
  <c r="M31"/>
  <c r="B31"/>
  <c r="C31" i="9" l="1"/>
  <c r="D31"/>
  <c r="B31"/>
  <c r="C32" i="8"/>
  <c r="D32"/>
  <c r="B32"/>
  <c r="C31" i="7"/>
  <c r="D31"/>
  <c r="B31"/>
  <c r="N66" i="6" l="1"/>
  <c r="O66"/>
  <c r="P66"/>
  <c r="Q66"/>
  <c r="Q67" s="1"/>
  <c r="R66"/>
  <c r="S66"/>
  <c r="T66"/>
  <c r="U66"/>
  <c r="U67" s="1"/>
  <c r="V66"/>
  <c r="W66"/>
  <c r="X66"/>
  <c r="M66"/>
  <c r="M67" s="1"/>
  <c r="N32"/>
  <c r="O32"/>
  <c r="M32"/>
  <c r="B18"/>
  <c r="C18"/>
  <c r="D18"/>
  <c r="C32" i="3"/>
  <c r="D32"/>
  <c r="B32"/>
  <c r="B51" i="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C50"/>
  <c r="C67" s="1"/>
  <c r="D50"/>
  <c r="D67" s="1"/>
  <c r="B50"/>
  <c r="B67" s="1"/>
  <c r="D44"/>
  <c r="C44"/>
  <c r="B44"/>
  <c r="C21"/>
  <c r="D21"/>
  <c r="B21"/>
  <c r="E18" i="6" l="1"/>
</calcChain>
</file>

<file path=xl/sharedStrings.xml><?xml version="1.0" encoding="utf-8"?>
<sst xmlns="http://schemas.openxmlformats.org/spreadsheetml/2006/main" count="1806" uniqueCount="175">
  <si>
    <t>ΕΠΙΣΚΕΨΕΙΣ</t>
  </si>
  <si>
    <t>ΣΥΝΟΛΑ</t>
  </si>
  <si>
    <t>Πηγή άντλησης στοιχείων: Σύστημα Συλλογής Στατιστικών Στοιχείων B.I.</t>
  </si>
  <si>
    <t>ΣΥΝΤΑΓΟΓΡΑΦΗΣΗ</t>
  </si>
  <si>
    <t>ΣΥΝΟΛΙΚΑ (επισκέψεις + συνταγογράφηση)</t>
  </si>
  <si>
    <t>ΒΙΟΠΑΘΟΛΟΓΙΚΕΣ</t>
  </si>
  <si>
    <t>ΑΠΕΙΚΟΝΙΣΤΙΚΕΣ</t>
  </si>
  <si>
    <t>ΛΗΨΗ ΤΕΣΤ ΠΑΠ</t>
  </si>
  <si>
    <t>ΤΕΣΤ MANTOUX</t>
  </si>
  <si>
    <t>ΜΙΚΡΟΧΕΙΡΟΥΡΓΙΚΕΣ ΕΠΕΜΒΑΣΕΙΣ</t>
  </si>
  <si>
    <t>ΕΝΕΣΙΟΘΕΡΑΠΕΙΑ</t>
  </si>
  <si>
    <t>ΑΛΛΑΓΕΣ ΤΡΑΥΜΑΤΩΝ</t>
  </si>
  <si>
    <t>Δομή ΠΕΔΥ-ΚΨΥ</t>
  </si>
  <si>
    <t>Άθροισμα από Test Mantoux 2015</t>
  </si>
  <si>
    <t>Άθροισμα από Test Mantoux 2016</t>
  </si>
  <si>
    <t>Άθροισμα από Test Mantoux 2017</t>
  </si>
  <si>
    <t>Κ.Υ. ΑΙΓΙΝΙΟΥ</t>
  </si>
  <si>
    <t>Κ.Υ. ΑΛΕΞΑΝΔΡΕΙΑΣ</t>
  </si>
  <si>
    <t>Κ.Υ. ΑΜΥΝΤΑΙΟΥ</t>
  </si>
  <si>
    <t>Κ.Υ. ΑΡΓΟΥΣ ΟΡΕΣΤΙΚΟΥ</t>
  </si>
  <si>
    <t>Κ.Υ. ΑΡΙΔΑΙΑΣ</t>
  </si>
  <si>
    <t>Κ.Υ. ΑΡΝΙΣΣΑΣ</t>
  </si>
  <si>
    <t>Κ.Υ. ΔΕΣΚΑΤΗΣ</t>
  </si>
  <si>
    <t>Κ.Υ. ΔΙΑΒΑΤΩΝ</t>
  </si>
  <si>
    <t>Κ.Υ. ΕΥΟΣΜΟΥ (ΑΣΤΙΚΟΥ ΤΥΠΟΥ)</t>
  </si>
  <si>
    <t>Κ.Υ. ΚΟΥΦΑΛΙΩΝ</t>
  </si>
  <si>
    <t>Κ.Υ. ΚΡΥΑΣ ΒΡΥΣΗΣ</t>
  </si>
  <si>
    <t>Κ.Υ. ΛΑΓΚΑΔΑ</t>
  </si>
  <si>
    <t>Κ.Υ. ΛΙΤΟΧΩΡΟΥ</t>
  </si>
  <si>
    <t>Κ.Υ. ΠΥΡΓΟΥ (ΧΑΛΑΣΤΡΑΣ)</t>
  </si>
  <si>
    <t>Κ.Υ. ΣΕΡΒΙΩΝ</t>
  </si>
  <si>
    <t>Κ.Υ. ΣΙΑΤΙΣΤΑΣ</t>
  </si>
  <si>
    <t>Κ.Υ. ΣΚΥΔΡΑΣ</t>
  </si>
  <si>
    <t>Κ.Υ. ΤΣΟΤΥΛΙΟΥ</t>
  </si>
  <si>
    <t>Γενικό άθροισμα</t>
  </si>
  <si>
    <t>Άθροισμα από Εμβόλια Βρεφών, Παιδιών &amp; Εφήβων (0-16) 2015</t>
  </si>
  <si>
    <t>Άθροισμα από Εμβόλια Βρεφών, Παιδιών &amp; Εφήβων (0-16) 2016</t>
  </si>
  <si>
    <t>Άθροισμα από Εμβόλια Βρεφών, Παιδιών &amp; Εφήβων (0-16) 2017</t>
  </si>
  <si>
    <t>Άθροισμα από Εμβολιασμός Ενηλίκων Για Γρίπη 2014</t>
  </si>
  <si>
    <t>Άθροισμα από Εμβολιασμός Ενηλίκων Για Πνευμονιόκοκκο 2014</t>
  </si>
  <si>
    <t>Άθροισμα από Λοιποί Εμβολιασμοί Ενηλίκων 2014</t>
  </si>
  <si>
    <t>Άθροισμα από Εμβολιασμός Ενηλίκων Για Τέτανο 2014</t>
  </si>
  <si>
    <t>Άθροισμα από Εμβολιασμός Ενηλίκων Για Γρίπη 2015</t>
  </si>
  <si>
    <t>Άθροισμα από Εμβολιασμός Ενηλίκων Για Πνευμονιόκοκκο 2015</t>
  </si>
  <si>
    <t>Άθροισμα από Λοιποί Εμβολιασμοί Ενηλίκων 2015</t>
  </si>
  <si>
    <t>Άθροισμα από Εμβολιασμός Ενηλίκων Για Τέτανο 2015</t>
  </si>
  <si>
    <t>Άθροισμα από Εμβολιασμός Ενηλίκων Για Γρίπη 2016</t>
  </si>
  <si>
    <t>Άθροισμα από Εμβολιασμός Ενηλίκων Για Πνευμονιόκοκκο 2016</t>
  </si>
  <si>
    <t>ΕΜΒΟΛΙΑ ΠΑΙΔΙΩΝ</t>
  </si>
  <si>
    <t>ΕΜΒΟΛΙΑ ΕΝΗΛΙΚΩΝ</t>
  </si>
  <si>
    <t>Άθροισμα από Μικροχειρουργικές Επεμβάσεις 2015</t>
  </si>
  <si>
    <t>Άθροισμα από Μικροχειρουργικές Επεμβάσεις 2016</t>
  </si>
  <si>
    <t>Άθροισμα από Μικροχειρουργικές Επεμβάσεις 2017</t>
  </si>
  <si>
    <t>Άθροισμα από Προληπτική Οδοντιατρική 2015</t>
  </si>
  <si>
    <t>Άθροισμα από Προληπτική Οδοντιατρική 2016</t>
  </si>
  <si>
    <t>Άθροισμα από Προληπτική Οδοντιατρική 2017</t>
  </si>
  <si>
    <t>ΠΡΟΛΗΠΤΙΚΗ ΟΔΟΝΤΙΑΤΡΙΚΗ</t>
  </si>
  <si>
    <t>Άθροισμα από Φθορίωση 2015</t>
  </si>
  <si>
    <t>Άθροισμα από Φθορίωση 2016</t>
  </si>
  <si>
    <t>Άθροισμα από Φθορίωση 2017</t>
  </si>
  <si>
    <t>ΦΘΟΡΙΩΣΗ</t>
  </si>
  <si>
    <t>Άθροισμα από Οδοντιατρικές Πράξεις Σε Παιδιά 2015</t>
  </si>
  <si>
    <t>Άθροισμα από Οδοντιατρικές Πράξεις Σε Παιδιά 2016</t>
  </si>
  <si>
    <t>Άθροισμα από Οδοντιατρικές Πράξεις Σε Παιδιά 2017</t>
  </si>
  <si>
    <t>ΟΔΟΝΤΙΑΤΡΙΚΕΣ ΠΡΑΞΕΙΣ σε ΠΑΙΔΙΑ</t>
  </si>
  <si>
    <t>Άθροισμα από Οδοντιατρικές Πράξεις Σε Ενήλικες 2015</t>
  </si>
  <si>
    <t>Άθροισμα από Οδοντιατρικές Πράξεις Σε Ενήλικες 2016</t>
  </si>
  <si>
    <t>Άθροισμα από Οδοντιατρικές Πράξεις Σε Ενήλικες 2017</t>
  </si>
  <si>
    <t>ΟΔΟΝΤΙΑΤΡΙΚΕΣ ΠΡΑΞΕΙΣ σε ΕΝΗΛΙΚΕΣ</t>
  </si>
  <si>
    <t>Βιοπαθολογικές Εξετάσεις</t>
  </si>
  <si>
    <t>.</t>
  </si>
  <si>
    <t>Τύπος Εξέτασης</t>
  </si>
  <si>
    <t>Εξέταση</t>
  </si>
  <si>
    <t>Εργαστηριακές Εξετάσεις</t>
  </si>
  <si>
    <t>Ηλεκτροκαρδιογραφήματα</t>
  </si>
  <si>
    <t>Ιατρική Απεικόνιση</t>
  </si>
  <si>
    <t>ΗΛΕΚΤΡΟΚΑΡΔΙΟΓΡΑΦΗΜΑΤΑ</t>
  </si>
  <si>
    <t>Ακτινοδιαγνωστικές εξετάσεις ΜΕ ΡΑΝΤΕΒΟΥ</t>
  </si>
  <si>
    <t>Ακτινοδιαγνωστικές εξετάσεις ΕΠΕΙΓΟΥΣΕΣ</t>
  </si>
  <si>
    <t>ΑΚΤΙΝΟΓΡΑΦΙΕΣ</t>
  </si>
  <si>
    <t>Ακτινοδιαγνωστικές</t>
  </si>
  <si>
    <t>ΑΙΜΑΤΟΛΟΓΙΚΟ</t>
  </si>
  <si>
    <t>Αιματολογικές εξετάσεις</t>
  </si>
  <si>
    <t>ΒΙΟΧΗΜΙΚΟ</t>
  </si>
  <si>
    <t>Βιοχημικές εξετάσεις</t>
  </si>
  <si>
    <t>Βιοπαθολογικές εξετάσεις ΕΠΕΙΓΟΥΣΕΣ</t>
  </si>
  <si>
    <t>Βιοπαθολογικές εξετάσεις ΜΕ ΡΑΝΤΕΒΟΥ</t>
  </si>
  <si>
    <t>Μικροβιολογικές</t>
  </si>
  <si>
    <t>ΜΙΚΡΟΒΙΟΛΟΓΙΚΟ</t>
  </si>
  <si>
    <t>ΟΡΜΟΝΟΛΟΓΙΚΟ</t>
  </si>
  <si>
    <t>Ορμονολογικές</t>
  </si>
  <si>
    <t>ΑΝΟΣΟΛΟΓΙΚΟ</t>
  </si>
  <si>
    <t>Ανοσολογικές</t>
  </si>
  <si>
    <t>Άλλες εργαστηριακές εξετάσεις ΕΠΕΙΓΟΥΣΕΣ</t>
  </si>
  <si>
    <t>Άλλες εργαστηριακές εξετάσεις ΜΕ ΡΑΝΤΕΒΟΥ</t>
  </si>
  <si>
    <t>Ενδοσκοπικές Εξετάσεις</t>
  </si>
  <si>
    <t>ΑΛΛΕΣ</t>
  </si>
  <si>
    <t>ΥΠΕΡΗΧΟΙ</t>
  </si>
  <si>
    <t>Υπέρηχοι</t>
  </si>
  <si>
    <t>ΥΠΕΡΗΧΟΙ ΜΑΣΤΟΥ</t>
  </si>
  <si>
    <t>Εκτός Εργαστηριακών Εξετάσεων</t>
  </si>
  <si>
    <t>ΗΛΕΚΤΡΟΕΓΚΕΦΑΛΟΓΡΑΦΗΜΑΤΑ</t>
  </si>
  <si>
    <t>ΚΕΝΤΡΟ ΠΑΙΔΟΨΥΧΙΚΗΣ ΥΓΙΕΙΝΗΣ Θεσσαλονίκης</t>
  </si>
  <si>
    <t>Μ.Υ. ΒΕΡΟΙΑΣ</t>
  </si>
  <si>
    <t>Μ.Υ. ΓΙΑΝΝΙΤΣΩΝ</t>
  </si>
  <si>
    <t>Μ.Υ. ΓΡΕΒΕΝΩΝ</t>
  </si>
  <si>
    <t>Μ.Υ. ΕΔΕΣΣΑΣ</t>
  </si>
  <si>
    <t>Μ.Υ. ΘΕΣΣΑΛΟΝΙΚΗΣ</t>
  </si>
  <si>
    <t>Μ.Υ. ΚΑΣΤΟΡΙΑΣ</t>
  </si>
  <si>
    <t>Μ.Υ. ΚΑΤΕΡΙΝΗΣ</t>
  </si>
  <si>
    <t>Μ.Υ. ΚΟΖΑΝΗΣ</t>
  </si>
  <si>
    <t>Μ.Υ. ΝΑΟΥΣΑΣ</t>
  </si>
  <si>
    <t>Μ.Υ. ΝΕΑΠΟΛΗΣ</t>
  </si>
  <si>
    <t>Μ.Υ. ΠΤΟΛΕΜΑΪΔΑΣ</t>
  </si>
  <si>
    <t>Μ.Υ. ΠΥΛΗΣ ΑΞΙΟΥ</t>
  </si>
  <si>
    <t>Μ.Υ. ΦΛΩΡΙΝΑΣ</t>
  </si>
  <si>
    <t>ΠΕΚΑ ΘΕΣΣΑΛΟΝΙΚΗΣ</t>
  </si>
  <si>
    <t>ΠΕΚΑ ΚΟΖΑΝΗΣ</t>
  </si>
  <si>
    <t>ΠΕΚΑ ΠΤΟΛΕΜΑΪΔΑΣ</t>
  </si>
  <si>
    <t>ΚΑΠ ΔΕΗ ΚΟΖΑΝΗΣ</t>
  </si>
  <si>
    <t>ΚΑΠ ΔΕΗ ΠΤΟΛΕΜΑΪΔΑΣ</t>
  </si>
  <si>
    <t>ΘΕΣΣΑΛΟΝΙΚΗΣ</t>
  </si>
  <si>
    <t>ΠΥΛΗΣ ΑΞΙΟΥ</t>
  </si>
  <si>
    <t>ΚΑΠ ΔΕΗ ΘΕΣΣΑΛΟΝΙΚΗΣ</t>
  </si>
  <si>
    <t>ΚΑΤΕΡΙΝΗΣ</t>
  </si>
  <si>
    <t>ΒΕΡΟΙΑΣ</t>
  </si>
  <si>
    <t>ΝΑΟΥΣΑΣ</t>
  </si>
  <si>
    <t>ΓΙΑΝΝΙΤΣΩΝ</t>
  </si>
  <si>
    <t>ΠΤΟΛΕΜΑΪΔΑΣ</t>
  </si>
  <si>
    <t>ΓΡΕΒΕΝΩΝ</t>
  </si>
  <si>
    <t>ΦΛΩΡΙΝΑΣ</t>
  </si>
  <si>
    <t>ΕΔΕΣΣΑΣ</t>
  </si>
  <si>
    <t>ΚΟΖΑΝΗΣ</t>
  </si>
  <si>
    <t>ΚΑΣΤΟΡΙΑΣ</t>
  </si>
  <si>
    <t xml:space="preserve">ΚΕΝΤΡΑ ΥΓΕΙΑΣ (πρώην Μονάδες Υγείας) </t>
  </si>
  <si>
    <t>ΝΕΑΠΟΛΗΣ</t>
  </si>
  <si>
    <t>ΕΞΕΤΑΣΕΙΣ / ΠΡΑΞΕΙΣ</t>
  </si>
  <si>
    <t>Τ.Ι. ΑΚΡΟΠΟΛΕΩΣ</t>
  </si>
  <si>
    <t>Τ.Ι. ΑΜΠΕΠΟΚΗΠΩΝ</t>
  </si>
  <si>
    <t>Τ.Ι. ΑΣΒΕΣΤΟΧΩΡΙΟΥ</t>
  </si>
  <si>
    <t>Τ.Ι. ΚΟΡΔΕΛΙΟΥ</t>
  </si>
  <si>
    <t>Τ.Ι. ΜΕΝΕΜΕΝΗΣ</t>
  </si>
  <si>
    <t>Τ.Ι. ΜΕΤΕΩΡΩΝ</t>
  </si>
  <si>
    <t>Τ.Ι. ΝΕΑΣ  ΕΥΚΑΡΠΙΑΣ</t>
  </si>
  <si>
    <t>Τ.Ι. ΠΟΛΙΧΝΗΣ</t>
  </si>
  <si>
    <t>Τ.Ι. ΡΟΔΟΧΩΡΙΟΥ</t>
  </si>
  <si>
    <t>Τ.Ι. ΣΙΝΔΟΥ</t>
  </si>
  <si>
    <t>Τ.Ι. ΣΤΑΥΡΟΥΠΟΛΗΣ</t>
  </si>
  <si>
    <t>Τ.Ι. ΧΟΡΤΙΑΡΗ</t>
  </si>
  <si>
    <t>Τ.Ι. ΩΡΑΙΟΚΑΣΤΡΟΥ</t>
  </si>
  <si>
    <t>Εμβολιασμός Ενηλίκων Για Τέτανο 2017</t>
  </si>
  <si>
    <t>Λοιποί Εμβολιασμοί Ενηλίκων 2017</t>
  </si>
  <si>
    <t>Εμβολιασμός Ενηλίκων Για Πνευμονιόκοκκο 2017</t>
  </si>
  <si>
    <t>Εμβολιασμός Ενηλίκων Για Γρίπη 2017</t>
  </si>
  <si>
    <t>Εμβολιασμός Ενηλίκων Για Τέτανο 2016</t>
  </si>
  <si>
    <t>Λοιποί Εμβολιασμοί Ενηλίκων 2016</t>
  </si>
  <si>
    <t>Εμβολιασμός Ενηλίκων Για Πνευμονιόκοκκο 2016</t>
  </si>
  <si>
    <t>Εμβολιασμός Ενηλίκων Για Γρίπη 2016</t>
  </si>
  <si>
    <t>Εμβολιασμός Ενηλίκων Για Τέτανο 2015</t>
  </si>
  <si>
    <t>Λοιποί Εμβολιασμοί Ενηλίκων 2015</t>
  </si>
  <si>
    <t>Εμβολιασμός Ενηλίκων Για Πνευμονιόκοκκο 2015</t>
  </si>
  <si>
    <t>Εμβολιασμός Ενηλίκων Για Γρίπη 2015</t>
  </si>
  <si>
    <t>Άθροισμα από Ενεσιοθεραπεία 2015</t>
  </si>
  <si>
    <t>Άθροισμα από Ενεσιοθεραπεία 2016</t>
  </si>
  <si>
    <t>Άθροισμα από Ενεσιοθεραπεία 2017</t>
  </si>
  <si>
    <t>Άθροισμα από Αλλαγές Τραυμάτων 2015</t>
  </si>
  <si>
    <t>Άθροισμα από Αλλαγές Τραυμάτων 2016</t>
  </si>
  <si>
    <t>Άθροισμα από Αλλαγές Τραυμάτων 2017</t>
  </si>
  <si>
    <t>Άθροισμα από 2016</t>
  </si>
  <si>
    <t>Άθροισμα από 2017</t>
  </si>
  <si>
    <t>ΔΕΝ ΕΧΕΙ ΒΙ</t>
  </si>
  <si>
    <t>ΑΙΜΟΠΑΘΟΛΟΓΟΑΝΑΤΟΜΙΚΟ</t>
  </si>
  <si>
    <t>ΆΛΛΕΣ</t>
  </si>
  <si>
    <t>ΔΕΡΜΟΑΝΤΙΔΡΑΣΗ MANTOUX (Test Mantoux)</t>
  </si>
  <si>
    <t>Τ.Ι. ΑΜΠΕΛΟΚΗΠΩΝ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</si>
</sst>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b/>
      <sz val="11"/>
      <color rgb="FF000000"/>
      <name val="Book Antiqua"/>
      <family val="1"/>
      <charset val="161"/>
    </font>
    <font>
      <b/>
      <sz val="9"/>
      <color rgb="FF000000"/>
      <name val="Book Antiqua"/>
      <family val="1"/>
      <charset val="161"/>
    </font>
    <font>
      <sz val="9"/>
      <color rgb="FF000000"/>
      <name val="Book Antiqua"/>
      <family val="1"/>
      <charset val="161"/>
    </font>
    <font>
      <sz val="8"/>
      <color rgb="FF000000"/>
      <name val="Book Antiqua"/>
      <family val="1"/>
      <charset val="161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0" fillId="0" borderId="0" xfId="0" applyFill="1"/>
    <xf numFmtId="0" fontId="6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2" borderId="0" xfId="0" applyFill="1"/>
    <xf numFmtId="0" fontId="0" fillId="0" borderId="0" xfId="0" applyBorder="1"/>
    <xf numFmtId="0" fontId="0" fillId="0" borderId="0" xfId="0" applyNumberFormat="1" applyBorder="1"/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0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1" fillId="0" borderId="2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 wrapText="1"/>
    </xf>
    <xf numFmtId="0" fontId="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9" xfId="0" applyNumberFormat="1" applyFill="1" applyBorder="1"/>
    <xf numFmtId="0" fontId="0" fillId="3" borderId="10" xfId="0" applyNumberFormat="1" applyFill="1" applyBorder="1"/>
    <xf numFmtId="0" fontId="0" fillId="3" borderId="11" xfId="0" applyNumberFormat="1" applyFill="1" applyBorder="1"/>
    <xf numFmtId="0" fontId="0" fillId="3" borderId="12" xfId="0" applyNumberFormat="1" applyFill="1" applyBorder="1"/>
    <xf numFmtId="0" fontId="0" fillId="3" borderId="0" xfId="0" applyNumberFormat="1" applyFill="1"/>
    <xf numFmtId="0" fontId="0" fillId="3" borderId="13" xfId="0" applyNumberFormat="1" applyFill="1" applyBorder="1"/>
    <xf numFmtId="0" fontId="0" fillId="3" borderId="0" xfId="0" applyFill="1"/>
    <xf numFmtId="0" fontId="0" fillId="4" borderId="0" xfId="0" applyFill="1"/>
    <xf numFmtId="0" fontId="0" fillId="4" borderId="0" xfId="0" applyNumberFormat="1" applyFill="1" applyBorder="1"/>
    <xf numFmtId="0" fontId="0" fillId="4" borderId="0" xfId="0" applyFill="1" applyBorder="1"/>
    <xf numFmtId="3" fontId="3" fillId="4" borderId="4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0" borderId="0" xfId="0" applyFont="1" applyBorder="1" applyAlignment="1"/>
    <xf numFmtId="0" fontId="5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F71"/>
  <sheetViews>
    <sheetView tabSelected="1" workbookViewId="0">
      <selection activeCell="F67" sqref="F67"/>
    </sheetView>
  </sheetViews>
  <sheetFormatPr defaultRowHeight="15"/>
  <cols>
    <col min="1" max="1" width="43.42578125" style="17" bestFit="1" customWidth="1"/>
    <col min="2" max="2" width="15.7109375" style="17" customWidth="1"/>
    <col min="3" max="3" width="18.140625" style="17" customWidth="1"/>
    <col min="4" max="4" width="15.7109375" style="17" customWidth="1"/>
    <col min="5" max="5" width="19" style="17" customWidth="1"/>
    <col min="6" max="6" width="21.85546875" style="17" customWidth="1"/>
    <col min="7" max="7" width="19" style="17" customWidth="1"/>
    <col min="8" max="8" width="15.7109375" style="17" customWidth="1"/>
    <col min="9" max="9" width="16.42578125" style="17" bestFit="1" customWidth="1"/>
    <col min="10" max="16384" width="9.140625" style="17"/>
  </cols>
  <sheetData>
    <row r="1" spans="1:6" ht="15.75" thickBot="1">
      <c r="E1" s="18"/>
    </row>
    <row r="2" spans="1:6" ht="16.5" thickTop="1" thickBot="1">
      <c r="A2" s="53" t="s">
        <v>0</v>
      </c>
      <c r="B2" s="54"/>
      <c r="C2" s="54"/>
      <c r="D2" s="54"/>
      <c r="E2" s="19"/>
      <c r="F2" s="18"/>
    </row>
    <row r="3" spans="1:6" ht="16.5" thickTop="1" thickBot="1">
      <c r="A3" s="20" t="s">
        <v>134</v>
      </c>
      <c r="B3" s="21">
        <v>2015</v>
      </c>
      <c r="C3" s="22">
        <v>2016</v>
      </c>
      <c r="D3" s="22">
        <v>2017</v>
      </c>
      <c r="E3" s="15"/>
    </row>
    <row r="4" spans="1:6" ht="16.5" thickTop="1" thickBot="1">
      <c r="A4" s="23" t="s">
        <v>121</v>
      </c>
      <c r="B4" s="24">
        <v>169379</v>
      </c>
      <c r="C4" s="25">
        <v>115336</v>
      </c>
      <c r="D4" s="25">
        <v>130846</v>
      </c>
      <c r="E4" s="1"/>
    </row>
    <row r="5" spans="1:6" ht="16.5" thickTop="1" thickBot="1">
      <c r="A5" s="23" t="s">
        <v>122</v>
      </c>
      <c r="B5" s="24">
        <v>141421</v>
      </c>
      <c r="C5" s="25">
        <v>134136</v>
      </c>
      <c r="D5" s="25">
        <v>145741</v>
      </c>
      <c r="E5" s="1"/>
    </row>
    <row r="6" spans="1:6" ht="16.5" thickTop="1" thickBot="1">
      <c r="A6" s="23" t="s">
        <v>135</v>
      </c>
      <c r="B6" s="24">
        <v>110396</v>
      </c>
      <c r="C6" s="25">
        <v>105211</v>
      </c>
      <c r="D6" s="25">
        <v>112275</v>
      </c>
      <c r="E6" s="1"/>
    </row>
    <row r="7" spans="1:6" ht="16.5" thickTop="1" thickBot="1">
      <c r="A7" s="23" t="s">
        <v>123</v>
      </c>
      <c r="B7" s="24">
        <v>20012</v>
      </c>
      <c r="C7" s="25">
        <v>14128</v>
      </c>
      <c r="D7" s="25">
        <v>14673</v>
      </c>
      <c r="E7" s="1"/>
    </row>
    <row r="8" spans="1:6" ht="16.5" thickTop="1" thickBot="1">
      <c r="A8" s="23" t="s">
        <v>102</v>
      </c>
      <c r="B8" s="24">
        <v>11622</v>
      </c>
      <c r="C8" s="25">
        <v>1735</v>
      </c>
      <c r="D8" s="25">
        <v>786</v>
      </c>
      <c r="E8" s="1"/>
    </row>
    <row r="9" spans="1:6" ht="16.5" thickTop="1" thickBot="1">
      <c r="A9" s="23" t="s">
        <v>124</v>
      </c>
      <c r="B9" s="24">
        <v>37954</v>
      </c>
      <c r="C9" s="25">
        <v>48526</v>
      </c>
      <c r="D9" s="25">
        <v>64659</v>
      </c>
      <c r="E9" s="1"/>
    </row>
    <row r="10" spans="1:6" ht="16.5" thickTop="1" thickBot="1">
      <c r="A10" s="23" t="s">
        <v>125</v>
      </c>
      <c r="B10" s="24">
        <v>28138</v>
      </c>
      <c r="C10" s="25">
        <v>36519</v>
      </c>
      <c r="D10" s="25">
        <v>42208</v>
      </c>
      <c r="E10" s="1"/>
    </row>
    <row r="11" spans="1:6" ht="16.5" thickTop="1" thickBot="1">
      <c r="A11" s="23" t="s">
        <v>126</v>
      </c>
      <c r="B11" s="24">
        <v>13829</v>
      </c>
      <c r="C11" s="25">
        <v>19972</v>
      </c>
      <c r="D11" s="25">
        <v>24004</v>
      </c>
      <c r="E11" s="1"/>
    </row>
    <row r="12" spans="1:6" ht="16.5" thickTop="1" thickBot="1">
      <c r="A12" s="23" t="s">
        <v>131</v>
      </c>
      <c r="B12" s="24">
        <v>20322</v>
      </c>
      <c r="C12" s="25">
        <v>20217</v>
      </c>
      <c r="D12" s="25">
        <v>13801</v>
      </c>
      <c r="E12" s="1"/>
    </row>
    <row r="13" spans="1:6" ht="16.5" thickTop="1" thickBot="1">
      <c r="A13" s="23" t="s">
        <v>127</v>
      </c>
      <c r="B13" s="24">
        <v>41821</v>
      </c>
      <c r="C13" s="25">
        <v>41710</v>
      </c>
      <c r="D13" s="25">
        <v>41207</v>
      </c>
      <c r="E13" s="1"/>
    </row>
    <row r="14" spans="1:6" ht="16.5" thickTop="1" thickBot="1">
      <c r="A14" s="23" t="s">
        <v>132</v>
      </c>
      <c r="B14" s="24">
        <v>26723</v>
      </c>
      <c r="C14" s="25">
        <v>26037</v>
      </c>
      <c r="D14" s="25">
        <v>22278</v>
      </c>
      <c r="E14" s="1"/>
    </row>
    <row r="15" spans="1:6" ht="16.5" thickTop="1" thickBot="1">
      <c r="A15" s="23" t="s">
        <v>119</v>
      </c>
      <c r="B15" s="24">
        <v>6296</v>
      </c>
      <c r="C15" s="25">
        <v>6558</v>
      </c>
      <c r="D15" s="25">
        <v>6502</v>
      </c>
      <c r="E15" s="1"/>
    </row>
    <row r="16" spans="1:6" ht="16.5" thickTop="1" thickBot="1">
      <c r="A16" s="23" t="s">
        <v>128</v>
      </c>
      <c r="B16" s="24">
        <v>12875</v>
      </c>
      <c r="C16" s="25">
        <v>10127</v>
      </c>
      <c r="D16" s="25">
        <v>15234</v>
      </c>
      <c r="E16" s="1"/>
    </row>
    <row r="17" spans="1:6" ht="16.5" thickTop="1" thickBot="1">
      <c r="A17" s="23" t="s">
        <v>120</v>
      </c>
      <c r="B17" s="24">
        <v>15420</v>
      </c>
      <c r="C17" s="25">
        <v>14182</v>
      </c>
      <c r="D17" s="25">
        <v>9532</v>
      </c>
      <c r="E17" s="1"/>
    </row>
    <row r="18" spans="1:6" ht="16.5" thickTop="1" thickBot="1">
      <c r="A18" s="23" t="s">
        <v>129</v>
      </c>
      <c r="B18" s="24">
        <v>3935</v>
      </c>
      <c r="C18" s="25">
        <v>3600</v>
      </c>
      <c r="D18" s="25">
        <v>4012</v>
      </c>
      <c r="E18" s="1"/>
    </row>
    <row r="19" spans="1:6" ht="16.5" thickTop="1" thickBot="1">
      <c r="A19" s="23" t="s">
        <v>133</v>
      </c>
      <c r="B19" s="24">
        <v>13961</v>
      </c>
      <c r="C19" s="25">
        <v>12303</v>
      </c>
      <c r="D19" s="25">
        <v>12234</v>
      </c>
      <c r="E19" s="1"/>
    </row>
    <row r="20" spans="1:6" ht="16.5" thickTop="1" thickBot="1">
      <c r="A20" s="23" t="s">
        <v>130</v>
      </c>
      <c r="B20" s="24">
        <v>26132</v>
      </c>
      <c r="C20" s="25">
        <v>24872</v>
      </c>
      <c r="D20" s="25">
        <v>18413</v>
      </c>
      <c r="E20" s="1"/>
    </row>
    <row r="21" spans="1:6" ht="16.5" thickTop="1" thickBot="1">
      <c r="A21" s="20" t="s">
        <v>1</v>
      </c>
      <c r="B21" s="26">
        <f>SUM(B4:B20)</f>
        <v>700236</v>
      </c>
      <c r="C21" s="26">
        <f t="shared" ref="C21:D21" si="0">SUM(C4:C20)</f>
        <v>635169</v>
      </c>
      <c r="D21" s="26">
        <f t="shared" si="0"/>
        <v>678405</v>
      </c>
      <c r="E21" s="16"/>
    </row>
    <row r="22" spans="1:6" ht="15.75" thickTop="1">
      <c r="A22" s="56" t="s">
        <v>2</v>
      </c>
      <c r="B22" s="56"/>
      <c r="C22" s="56"/>
      <c r="D22" s="56"/>
      <c r="E22" s="27"/>
    </row>
    <row r="24" spans="1:6" ht="15.75" thickBot="1">
      <c r="E24" s="18"/>
    </row>
    <row r="25" spans="1:6" ht="16.5" thickTop="1" thickBot="1">
      <c r="A25" s="55" t="s">
        <v>3</v>
      </c>
      <c r="B25" s="55"/>
      <c r="C25" s="55"/>
      <c r="D25" s="55"/>
      <c r="E25" s="28"/>
      <c r="F25" s="18"/>
    </row>
    <row r="26" spans="1:6" ht="16.5" thickTop="1" thickBot="1">
      <c r="A26" s="20" t="s">
        <v>134</v>
      </c>
      <c r="B26" s="21">
        <v>2015</v>
      </c>
      <c r="C26" s="22">
        <v>2016</v>
      </c>
      <c r="D26" s="22">
        <v>2017</v>
      </c>
      <c r="E26" s="29"/>
    </row>
    <row r="27" spans="1:6" ht="16.5" thickTop="1" thickBot="1">
      <c r="A27" s="23" t="s">
        <v>121</v>
      </c>
      <c r="B27" s="24">
        <v>8220</v>
      </c>
      <c r="C27" s="25">
        <v>26215</v>
      </c>
      <c r="D27" s="25">
        <v>27164</v>
      </c>
    </row>
    <row r="28" spans="1:6" ht="16.5" thickTop="1" thickBot="1">
      <c r="A28" s="23" t="s">
        <v>122</v>
      </c>
      <c r="B28" s="24">
        <v>18605</v>
      </c>
      <c r="C28" s="25">
        <v>17199</v>
      </c>
      <c r="D28" s="25">
        <v>17152</v>
      </c>
    </row>
    <row r="29" spans="1:6" ht="16.5" thickTop="1" thickBot="1">
      <c r="A29" s="23" t="s">
        <v>135</v>
      </c>
      <c r="B29" s="24">
        <v>12894</v>
      </c>
      <c r="C29" s="25">
        <v>15959</v>
      </c>
      <c r="D29" s="25">
        <v>10853</v>
      </c>
    </row>
    <row r="30" spans="1:6" ht="16.5" thickTop="1" thickBot="1">
      <c r="A30" s="23" t="s">
        <v>123</v>
      </c>
      <c r="B30" s="24">
        <v>1647</v>
      </c>
      <c r="C30" s="25">
        <v>13911</v>
      </c>
      <c r="D30" s="25">
        <v>10131</v>
      </c>
    </row>
    <row r="31" spans="1:6" ht="16.5" thickTop="1" thickBot="1">
      <c r="A31" s="23" t="s">
        <v>102</v>
      </c>
      <c r="B31" s="24">
        <v>19</v>
      </c>
      <c r="C31" s="25">
        <v>1</v>
      </c>
      <c r="D31" s="25">
        <v>45</v>
      </c>
    </row>
    <row r="32" spans="1:6" ht="16.5" thickTop="1" thickBot="1">
      <c r="A32" s="23" t="s">
        <v>124</v>
      </c>
      <c r="B32" s="24">
        <v>3539</v>
      </c>
      <c r="C32" s="25">
        <v>6533</v>
      </c>
      <c r="D32" s="25">
        <v>7650</v>
      </c>
    </row>
    <row r="33" spans="1:6" ht="16.5" thickTop="1" thickBot="1">
      <c r="A33" s="23" t="s">
        <v>125</v>
      </c>
      <c r="B33" s="24">
        <v>4799</v>
      </c>
      <c r="C33" s="25">
        <v>5692</v>
      </c>
      <c r="D33" s="25">
        <v>9474</v>
      </c>
    </row>
    <row r="34" spans="1:6" ht="16.5" thickTop="1" thickBot="1">
      <c r="A34" s="23" t="s">
        <v>126</v>
      </c>
      <c r="B34" s="24">
        <v>0</v>
      </c>
      <c r="C34" s="25">
        <v>0</v>
      </c>
      <c r="D34" s="25">
        <v>0</v>
      </c>
    </row>
    <row r="35" spans="1:6" ht="16.5" thickTop="1" thickBot="1">
      <c r="A35" s="23" t="s">
        <v>131</v>
      </c>
      <c r="B35" s="24">
        <v>11175</v>
      </c>
      <c r="C35" s="25">
        <v>9713</v>
      </c>
      <c r="D35" s="25">
        <v>6261</v>
      </c>
    </row>
    <row r="36" spans="1:6" ht="16.5" thickTop="1" thickBot="1">
      <c r="A36" s="23" t="s">
        <v>127</v>
      </c>
      <c r="B36" s="24">
        <v>2398</v>
      </c>
      <c r="C36" s="25">
        <v>6941</v>
      </c>
      <c r="D36" s="25">
        <v>5802</v>
      </c>
    </row>
    <row r="37" spans="1:6" ht="16.5" thickTop="1" thickBot="1">
      <c r="A37" s="23" t="s">
        <v>132</v>
      </c>
      <c r="B37" s="24">
        <v>7594</v>
      </c>
      <c r="C37" s="25">
        <v>11377</v>
      </c>
      <c r="D37" s="25">
        <v>10125</v>
      </c>
    </row>
    <row r="38" spans="1:6" ht="16.5" thickTop="1" thickBot="1">
      <c r="A38" s="23" t="s">
        <v>119</v>
      </c>
      <c r="B38" s="24">
        <v>7329</v>
      </c>
      <c r="C38" s="25">
        <v>5472</v>
      </c>
      <c r="D38" s="25">
        <v>5916</v>
      </c>
    </row>
    <row r="39" spans="1:6" ht="16.5" thickTop="1" thickBot="1">
      <c r="A39" s="23" t="s">
        <v>128</v>
      </c>
      <c r="B39" s="24">
        <v>3861</v>
      </c>
      <c r="C39" s="25">
        <v>8025</v>
      </c>
      <c r="D39" s="25">
        <v>10660</v>
      </c>
    </row>
    <row r="40" spans="1:6" ht="16.5" thickTop="1" thickBot="1">
      <c r="A40" s="23" t="s">
        <v>120</v>
      </c>
      <c r="B40" s="24">
        <v>2524</v>
      </c>
      <c r="C40" s="25">
        <v>1871</v>
      </c>
      <c r="D40" s="25">
        <v>2654</v>
      </c>
    </row>
    <row r="41" spans="1:6" ht="16.5" thickTop="1" thickBot="1">
      <c r="A41" s="23" t="s">
        <v>129</v>
      </c>
      <c r="B41" s="24">
        <v>2506</v>
      </c>
      <c r="C41" s="25">
        <v>6993</v>
      </c>
      <c r="D41" s="25">
        <v>8721</v>
      </c>
    </row>
    <row r="42" spans="1:6" ht="16.5" thickTop="1" thickBot="1">
      <c r="A42" s="23" t="s">
        <v>133</v>
      </c>
      <c r="B42" s="24">
        <v>3408</v>
      </c>
      <c r="C42" s="25">
        <v>3904</v>
      </c>
      <c r="D42" s="25">
        <v>5050</v>
      </c>
    </row>
    <row r="43" spans="1:6" ht="16.5" thickTop="1" thickBot="1">
      <c r="A43" s="23" t="s">
        <v>130</v>
      </c>
      <c r="B43" s="24">
        <v>15627</v>
      </c>
      <c r="C43" s="25">
        <v>14643</v>
      </c>
      <c r="D43" s="25">
        <v>12780</v>
      </c>
    </row>
    <row r="44" spans="1:6" ht="16.5" thickTop="1" thickBot="1">
      <c r="A44" s="20" t="s">
        <v>1</v>
      </c>
      <c r="B44" s="26">
        <f>SUM(B27:B43)</f>
        <v>106145</v>
      </c>
      <c r="C44" s="26">
        <f t="shared" ref="C44" si="1">SUM(C27:C43)</f>
        <v>154449</v>
      </c>
      <c r="D44" s="26">
        <f>SUM(D27:D43)</f>
        <v>150438</v>
      </c>
      <c r="E44" s="29"/>
    </row>
    <row r="45" spans="1:6" ht="15.75" thickTop="1">
      <c r="A45" s="56" t="s">
        <v>2</v>
      </c>
      <c r="B45" s="56"/>
      <c r="C45" s="56"/>
      <c r="D45" s="56"/>
      <c r="E45" s="27"/>
    </row>
    <row r="47" spans="1:6" ht="15.75" thickBot="1"/>
    <row r="48" spans="1:6" ht="16.5" thickTop="1" thickBot="1">
      <c r="A48" s="53" t="s">
        <v>4</v>
      </c>
      <c r="B48" s="54"/>
      <c r="C48" s="54"/>
      <c r="D48" s="54"/>
      <c r="E48" s="19"/>
      <c r="F48" s="18"/>
    </row>
    <row r="49" spans="1:5" ht="16.5" thickTop="1" thickBot="1">
      <c r="A49" s="20" t="s">
        <v>134</v>
      </c>
      <c r="B49" s="21">
        <v>2015</v>
      </c>
      <c r="C49" s="21">
        <v>2016</v>
      </c>
      <c r="D49" s="21">
        <v>2017</v>
      </c>
      <c r="E49" s="29"/>
    </row>
    <row r="50" spans="1:5" ht="16.5" thickTop="1" thickBot="1">
      <c r="A50" s="23" t="s">
        <v>121</v>
      </c>
      <c r="B50" s="24">
        <f>B4+B27</f>
        <v>177599</v>
      </c>
      <c r="C50" s="24">
        <f t="shared" ref="C50:D50" si="2">C4+C27</f>
        <v>141551</v>
      </c>
      <c r="D50" s="24">
        <f t="shared" si="2"/>
        <v>158010</v>
      </c>
    </row>
    <row r="51" spans="1:5" ht="16.5" thickTop="1" thickBot="1">
      <c r="A51" s="23" t="s">
        <v>122</v>
      </c>
      <c r="B51" s="24">
        <f t="shared" ref="B51:D51" si="3">B5+B28</f>
        <v>160026</v>
      </c>
      <c r="C51" s="24">
        <f t="shared" si="3"/>
        <v>151335</v>
      </c>
      <c r="D51" s="24">
        <f t="shared" si="3"/>
        <v>162893</v>
      </c>
    </row>
    <row r="52" spans="1:5" ht="16.5" thickTop="1" thickBot="1">
      <c r="A52" s="23" t="s">
        <v>135</v>
      </c>
      <c r="B52" s="24">
        <f t="shared" ref="B52:D52" si="4">B6+B29</f>
        <v>123290</v>
      </c>
      <c r="C52" s="24">
        <f t="shared" si="4"/>
        <v>121170</v>
      </c>
      <c r="D52" s="24">
        <f t="shared" si="4"/>
        <v>123128</v>
      </c>
    </row>
    <row r="53" spans="1:5" ht="16.5" thickTop="1" thickBot="1">
      <c r="A53" s="23" t="s">
        <v>123</v>
      </c>
      <c r="B53" s="24">
        <f t="shared" ref="B53:D53" si="5">B7+B30</f>
        <v>21659</v>
      </c>
      <c r="C53" s="24">
        <f t="shared" si="5"/>
        <v>28039</v>
      </c>
      <c r="D53" s="24">
        <f t="shared" si="5"/>
        <v>24804</v>
      </c>
    </row>
    <row r="54" spans="1:5" ht="16.5" thickTop="1" thickBot="1">
      <c r="A54" s="23" t="s">
        <v>102</v>
      </c>
      <c r="B54" s="24">
        <f t="shared" ref="B54:D54" si="6">B8+B31</f>
        <v>11641</v>
      </c>
      <c r="C54" s="24">
        <f t="shared" si="6"/>
        <v>1736</v>
      </c>
      <c r="D54" s="24">
        <f t="shared" si="6"/>
        <v>831</v>
      </c>
    </row>
    <row r="55" spans="1:5" ht="16.5" thickTop="1" thickBot="1">
      <c r="A55" s="23" t="s">
        <v>124</v>
      </c>
      <c r="B55" s="24">
        <f t="shared" ref="B55:D55" si="7">B9+B32</f>
        <v>41493</v>
      </c>
      <c r="C55" s="24">
        <f t="shared" si="7"/>
        <v>55059</v>
      </c>
      <c r="D55" s="24">
        <f t="shared" si="7"/>
        <v>72309</v>
      </c>
    </row>
    <row r="56" spans="1:5" ht="16.5" thickTop="1" thickBot="1">
      <c r="A56" s="23" t="s">
        <v>125</v>
      </c>
      <c r="B56" s="24">
        <f t="shared" ref="B56:D56" si="8">B10+B33</f>
        <v>32937</v>
      </c>
      <c r="C56" s="24">
        <f t="shared" si="8"/>
        <v>42211</v>
      </c>
      <c r="D56" s="24">
        <f t="shared" si="8"/>
        <v>51682</v>
      </c>
    </row>
    <row r="57" spans="1:5" ht="16.5" thickTop="1" thickBot="1">
      <c r="A57" s="23" t="s">
        <v>126</v>
      </c>
      <c r="B57" s="24">
        <f t="shared" ref="B57:D57" si="9">B11+B34</f>
        <v>13829</v>
      </c>
      <c r="C57" s="24">
        <f t="shared" si="9"/>
        <v>19972</v>
      </c>
      <c r="D57" s="24">
        <f t="shared" si="9"/>
        <v>24004</v>
      </c>
    </row>
    <row r="58" spans="1:5" ht="16.5" thickTop="1" thickBot="1">
      <c r="A58" s="23" t="s">
        <v>131</v>
      </c>
      <c r="B58" s="24">
        <f t="shared" ref="B58:D58" si="10">B12+B35</f>
        <v>31497</v>
      </c>
      <c r="C58" s="24">
        <f t="shared" si="10"/>
        <v>29930</v>
      </c>
      <c r="D58" s="24">
        <f t="shared" si="10"/>
        <v>20062</v>
      </c>
    </row>
    <row r="59" spans="1:5" ht="16.5" thickTop="1" thickBot="1">
      <c r="A59" s="23" t="s">
        <v>127</v>
      </c>
      <c r="B59" s="24">
        <f t="shared" ref="B59:D59" si="11">B13+B36</f>
        <v>44219</v>
      </c>
      <c r="C59" s="24">
        <f t="shared" si="11"/>
        <v>48651</v>
      </c>
      <c r="D59" s="24">
        <f t="shared" si="11"/>
        <v>47009</v>
      </c>
    </row>
    <row r="60" spans="1:5" ht="16.5" thickTop="1" thickBot="1">
      <c r="A60" s="23" t="s">
        <v>132</v>
      </c>
      <c r="B60" s="24">
        <f t="shared" ref="B60:D60" si="12">B14+B37</f>
        <v>34317</v>
      </c>
      <c r="C60" s="24">
        <f t="shared" si="12"/>
        <v>37414</v>
      </c>
      <c r="D60" s="24">
        <f t="shared" si="12"/>
        <v>32403</v>
      </c>
    </row>
    <row r="61" spans="1:5" ht="16.5" thickTop="1" thickBot="1">
      <c r="A61" s="23" t="s">
        <v>119</v>
      </c>
      <c r="B61" s="24">
        <f t="shared" ref="B61:D61" si="13">B15+B38</f>
        <v>13625</v>
      </c>
      <c r="C61" s="24">
        <f t="shared" si="13"/>
        <v>12030</v>
      </c>
      <c r="D61" s="24">
        <f t="shared" si="13"/>
        <v>12418</v>
      </c>
    </row>
    <row r="62" spans="1:5" ht="16.5" thickTop="1" thickBot="1">
      <c r="A62" s="23" t="s">
        <v>128</v>
      </c>
      <c r="B62" s="24">
        <f t="shared" ref="B62:D62" si="14">B16+B39</f>
        <v>16736</v>
      </c>
      <c r="C62" s="24">
        <f t="shared" si="14"/>
        <v>18152</v>
      </c>
      <c r="D62" s="24">
        <f t="shared" si="14"/>
        <v>25894</v>
      </c>
    </row>
    <row r="63" spans="1:5" ht="16.5" thickTop="1" thickBot="1">
      <c r="A63" s="23" t="s">
        <v>120</v>
      </c>
      <c r="B63" s="24">
        <f t="shared" ref="B63:D63" si="15">B17+B40</f>
        <v>17944</v>
      </c>
      <c r="C63" s="24">
        <f t="shared" si="15"/>
        <v>16053</v>
      </c>
      <c r="D63" s="24">
        <f t="shared" si="15"/>
        <v>12186</v>
      </c>
    </row>
    <row r="64" spans="1:5" ht="16.5" thickTop="1" thickBot="1">
      <c r="A64" s="23" t="s">
        <v>129</v>
      </c>
      <c r="B64" s="24">
        <f t="shared" ref="B64:D64" si="16">B18+B41</f>
        <v>6441</v>
      </c>
      <c r="C64" s="24">
        <f t="shared" si="16"/>
        <v>10593</v>
      </c>
      <c r="D64" s="24">
        <f t="shared" si="16"/>
        <v>12733</v>
      </c>
    </row>
    <row r="65" spans="1:5" ht="16.5" thickTop="1" thickBot="1">
      <c r="A65" s="23" t="s">
        <v>133</v>
      </c>
      <c r="B65" s="24">
        <f t="shared" ref="B65:D65" si="17">B19+B42</f>
        <v>17369</v>
      </c>
      <c r="C65" s="24">
        <f t="shared" si="17"/>
        <v>16207</v>
      </c>
      <c r="D65" s="24">
        <f t="shared" si="17"/>
        <v>17284</v>
      </c>
    </row>
    <row r="66" spans="1:5" ht="16.5" thickTop="1" thickBot="1">
      <c r="A66" s="23" t="s">
        <v>130</v>
      </c>
      <c r="B66" s="24">
        <f t="shared" ref="B66:D66" si="18">B20+B43</f>
        <v>41759</v>
      </c>
      <c r="C66" s="24">
        <f t="shared" si="18"/>
        <v>39515</v>
      </c>
      <c r="D66" s="24">
        <f t="shared" si="18"/>
        <v>31193</v>
      </c>
    </row>
    <row r="67" spans="1:5" ht="16.5" thickTop="1" thickBot="1">
      <c r="A67" s="20" t="s">
        <v>1</v>
      </c>
      <c r="B67" s="26">
        <f>SUM(B50:B66)</f>
        <v>806381</v>
      </c>
      <c r="C67" s="26">
        <f t="shared" ref="C67:D67" si="19">SUM(C50:C66)</f>
        <v>789618</v>
      </c>
      <c r="D67" s="26">
        <f t="shared" si="19"/>
        <v>828843</v>
      </c>
      <c r="E67" s="29"/>
    </row>
    <row r="68" spans="1:5" ht="15.75" thickTop="1">
      <c r="A68" s="52" t="s">
        <v>2</v>
      </c>
      <c r="B68" s="52"/>
      <c r="C68" s="52"/>
      <c r="D68" s="52"/>
      <c r="E68" s="30"/>
    </row>
    <row r="71" spans="1:5">
      <c r="B71" s="31"/>
      <c r="C71" s="31"/>
      <c r="D71" s="31"/>
      <c r="E71" s="31"/>
    </row>
  </sheetData>
  <mergeCells count="6">
    <mergeCell ref="A68:D68"/>
    <mergeCell ref="A2:D2"/>
    <mergeCell ref="A25:D25"/>
    <mergeCell ref="A22:D22"/>
    <mergeCell ref="A45:D45"/>
    <mergeCell ref="A48:D4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F170"/>
  <sheetViews>
    <sheetView workbookViewId="0">
      <pane ySplit="1" topLeftCell="A143" activePane="bottomLeft" state="frozen"/>
      <selection pane="bottomLeft" activeCell="I164" sqref="I164"/>
    </sheetView>
  </sheetViews>
  <sheetFormatPr defaultRowHeight="15"/>
  <cols>
    <col min="1" max="1" width="29.28515625" style="5" bestFit="1" customWidth="1"/>
    <col min="2" max="2" width="24.5703125" style="5" bestFit="1" customWidth="1"/>
    <col min="3" max="3" width="38.140625" style="5" bestFit="1" customWidth="1"/>
    <col min="4" max="6" width="18.5703125" style="5" bestFit="1" customWidth="1"/>
    <col min="7" max="16384" width="9.140625" style="5"/>
  </cols>
  <sheetData>
    <row r="1" spans="1:6">
      <c r="A1" s="5" t="s">
        <v>12</v>
      </c>
      <c r="B1" s="5" t="s">
        <v>71</v>
      </c>
      <c r="C1" s="5" t="s">
        <v>72</v>
      </c>
      <c r="D1" s="5">
        <v>2015</v>
      </c>
      <c r="E1" s="5">
        <v>2016</v>
      </c>
      <c r="F1" s="5">
        <v>2017</v>
      </c>
    </row>
    <row r="2" spans="1:6">
      <c r="A2" s="5" t="s">
        <v>103</v>
      </c>
      <c r="B2" s="5" t="s">
        <v>69</v>
      </c>
      <c r="C2" s="5" t="s">
        <v>81</v>
      </c>
      <c r="D2" s="5" t="s">
        <v>70</v>
      </c>
      <c r="E2" s="5">
        <v>3252</v>
      </c>
      <c r="F2" s="5">
        <v>7560</v>
      </c>
    </row>
    <row r="3" spans="1:6">
      <c r="A3" s="5" t="s">
        <v>103</v>
      </c>
      <c r="B3" s="5" t="s">
        <v>69</v>
      </c>
      <c r="C3" s="5" t="s">
        <v>171</v>
      </c>
      <c r="D3" s="5" t="s">
        <v>70</v>
      </c>
      <c r="E3" s="5">
        <v>5211</v>
      </c>
      <c r="F3" s="5" t="s">
        <v>70</v>
      </c>
    </row>
    <row r="4" spans="1:6">
      <c r="A4" s="5" t="s">
        <v>103</v>
      </c>
      <c r="B4" s="5" t="s">
        <v>69</v>
      </c>
      <c r="C4" s="5" t="s">
        <v>82</v>
      </c>
      <c r="D4" s="5" t="s">
        <v>70</v>
      </c>
      <c r="E4" s="5">
        <v>2754</v>
      </c>
      <c r="F4" s="5" t="s">
        <v>70</v>
      </c>
    </row>
    <row r="5" spans="1:6">
      <c r="A5" s="5" t="s">
        <v>103</v>
      </c>
      <c r="B5" s="5" t="s">
        <v>69</v>
      </c>
      <c r="C5" s="5" t="s">
        <v>83</v>
      </c>
      <c r="D5" s="5" t="s">
        <v>70</v>
      </c>
      <c r="E5" s="5">
        <v>19481</v>
      </c>
      <c r="F5" s="5">
        <v>48765</v>
      </c>
    </row>
    <row r="6" spans="1:6">
      <c r="A6" s="5" t="s">
        <v>103</v>
      </c>
      <c r="B6" s="5" t="s">
        <v>69</v>
      </c>
      <c r="C6" s="5" t="s">
        <v>84</v>
      </c>
      <c r="D6" s="5" t="s">
        <v>70</v>
      </c>
      <c r="E6" s="5">
        <v>19058</v>
      </c>
      <c r="F6" s="5" t="s">
        <v>70</v>
      </c>
    </row>
    <row r="7" spans="1:6">
      <c r="A7" s="5" t="s">
        <v>103</v>
      </c>
      <c r="B7" s="5" t="s">
        <v>69</v>
      </c>
      <c r="C7" s="5" t="s">
        <v>88</v>
      </c>
      <c r="D7" s="5" t="s">
        <v>70</v>
      </c>
      <c r="E7" s="5">
        <v>1403</v>
      </c>
      <c r="F7" s="5">
        <v>4117</v>
      </c>
    </row>
    <row r="8" spans="1:6">
      <c r="A8" s="5" t="s">
        <v>103</v>
      </c>
      <c r="B8" s="5" t="s">
        <v>69</v>
      </c>
      <c r="C8" s="5" t="s">
        <v>87</v>
      </c>
      <c r="D8" s="5" t="s">
        <v>70</v>
      </c>
      <c r="E8" s="5">
        <v>1339</v>
      </c>
      <c r="F8" s="5" t="s">
        <v>70</v>
      </c>
    </row>
    <row r="9" spans="1:6">
      <c r="A9" s="5" t="s">
        <v>103</v>
      </c>
      <c r="B9" s="5" t="s">
        <v>73</v>
      </c>
      <c r="C9" s="5" t="s">
        <v>94</v>
      </c>
      <c r="D9" s="5">
        <v>44</v>
      </c>
      <c r="E9" s="5">
        <v>9</v>
      </c>
      <c r="F9" s="5" t="s">
        <v>70</v>
      </c>
    </row>
    <row r="10" spans="1:6">
      <c r="A10" s="5" t="s">
        <v>103</v>
      </c>
      <c r="B10" s="5" t="s">
        <v>73</v>
      </c>
      <c r="C10" s="5" t="s">
        <v>82</v>
      </c>
      <c r="D10" s="5">
        <v>727</v>
      </c>
      <c r="E10" s="5">
        <v>279</v>
      </c>
      <c r="F10" s="5" t="s">
        <v>70</v>
      </c>
    </row>
    <row r="11" spans="1:6">
      <c r="A11" s="5" t="s">
        <v>103</v>
      </c>
      <c r="B11" s="5" t="s">
        <v>73</v>
      </c>
      <c r="C11" s="5" t="s">
        <v>86</v>
      </c>
      <c r="D11" s="5">
        <v>21480</v>
      </c>
      <c r="E11" s="5" t="s">
        <v>70</v>
      </c>
      <c r="F11" s="5" t="s">
        <v>70</v>
      </c>
    </row>
    <row r="12" spans="1:6">
      <c r="A12" s="5" t="s">
        <v>103</v>
      </c>
      <c r="B12" s="5" t="s">
        <v>73</v>
      </c>
      <c r="C12" s="5" t="s">
        <v>84</v>
      </c>
      <c r="D12" s="5">
        <v>2446</v>
      </c>
      <c r="E12" s="5">
        <v>2573</v>
      </c>
      <c r="F12" s="5" t="s">
        <v>70</v>
      </c>
    </row>
    <row r="13" spans="1:6">
      <c r="A13" s="5" t="s">
        <v>103</v>
      </c>
      <c r="B13" s="5" t="s">
        <v>73</v>
      </c>
      <c r="C13" s="5" t="s">
        <v>87</v>
      </c>
      <c r="D13" s="5">
        <v>289</v>
      </c>
      <c r="E13" s="5">
        <v>124</v>
      </c>
      <c r="F13" s="5" t="s">
        <v>70</v>
      </c>
    </row>
    <row r="14" spans="1:6">
      <c r="A14" s="5" t="s">
        <v>104</v>
      </c>
      <c r="B14" s="5" t="s">
        <v>69</v>
      </c>
      <c r="C14" s="5" t="s">
        <v>81</v>
      </c>
      <c r="D14" s="5" t="s">
        <v>70</v>
      </c>
      <c r="E14" s="5">
        <v>1147</v>
      </c>
      <c r="F14" s="5">
        <v>2057</v>
      </c>
    </row>
    <row r="15" spans="1:6">
      <c r="A15" s="5" t="s">
        <v>104</v>
      </c>
      <c r="B15" s="5" t="s">
        <v>69</v>
      </c>
      <c r="C15" s="5" t="s">
        <v>91</v>
      </c>
      <c r="D15" s="5" t="s">
        <v>70</v>
      </c>
      <c r="E15" s="5">
        <v>311</v>
      </c>
      <c r="F15" s="5">
        <v>659</v>
      </c>
    </row>
    <row r="16" spans="1:6">
      <c r="A16" s="5" t="s">
        <v>104</v>
      </c>
      <c r="B16" s="5" t="s">
        <v>69</v>
      </c>
      <c r="C16" s="5" t="s">
        <v>82</v>
      </c>
      <c r="D16" s="5" t="s">
        <v>70</v>
      </c>
      <c r="E16" s="5">
        <v>1901</v>
      </c>
      <c r="F16" s="5" t="s">
        <v>70</v>
      </c>
    </row>
    <row r="17" spans="1:6">
      <c r="A17" s="5" t="s">
        <v>104</v>
      </c>
      <c r="B17" s="5" t="s">
        <v>69</v>
      </c>
      <c r="C17" s="5" t="s">
        <v>92</v>
      </c>
      <c r="D17" s="5" t="s">
        <v>70</v>
      </c>
      <c r="E17" s="5">
        <v>402</v>
      </c>
      <c r="F17" s="5" t="s">
        <v>70</v>
      </c>
    </row>
    <row r="18" spans="1:6">
      <c r="A18" s="5" t="s">
        <v>104</v>
      </c>
      <c r="B18" s="5" t="s">
        <v>69</v>
      </c>
      <c r="C18" s="5" t="s">
        <v>83</v>
      </c>
      <c r="D18" s="5" t="s">
        <v>70</v>
      </c>
      <c r="E18" s="5">
        <v>17204</v>
      </c>
      <c r="F18" s="5">
        <v>29173</v>
      </c>
    </row>
    <row r="19" spans="1:6">
      <c r="A19" s="5" t="s">
        <v>104</v>
      </c>
      <c r="B19" s="5" t="s">
        <v>69</v>
      </c>
      <c r="C19" s="5" t="s">
        <v>69</v>
      </c>
      <c r="D19" s="5" t="s">
        <v>70</v>
      </c>
      <c r="E19" s="5">
        <v>0</v>
      </c>
      <c r="F19" s="5" t="s">
        <v>70</v>
      </c>
    </row>
    <row r="20" spans="1:6">
      <c r="A20" s="5" t="s">
        <v>104</v>
      </c>
      <c r="B20" s="5" t="s">
        <v>69</v>
      </c>
      <c r="C20" s="5" t="s">
        <v>84</v>
      </c>
      <c r="D20" s="5" t="s">
        <v>70</v>
      </c>
      <c r="E20" s="5">
        <v>16655</v>
      </c>
      <c r="F20" s="5" t="s">
        <v>70</v>
      </c>
    </row>
    <row r="21" spans="1:6">
      <c r="A21" s="5" t="s">
        <v>104</v>
      </c>
      <c r="B21" s="5" t="s">
        <v>69</v>
      </c>
      <c r="C21" s="5" t="s">
        <v>88</v>
      </c>
      <c r="D21" s="5" t="s">
        <v>70</v>
      </c>
      <c r="E21" s="5">
        <v>981</v>
      </c>
      <c r="F21" s="5">
        <v>1804</v>
      </c>
    </row>
    <row r="22" spans="1:6">
      <c r="A22" s="5" t="s">
        <v>104</v>
      </c>
      <c r="B22" s="5" t="s">
        <v>69</v>
      </c>
      <c r="C22" s="5" t="s">
        <v>87</v>
      </c>
      <c r="D22" s="5" t="s">
        <v>70</v>
      </c>
      <c r="E22" s="5">
        <v>637</v>
      </c>
      <c r="F22" s="5" t="s">
        <v>70</v>
      </c>
    </row>
    <row r="23" spans="1:6">
      <c r="A23" s="5" t="s">
        <v>104</v>
      </c>
      <c r="B23" s="5" t="s">
        <v>69</v>
      </c>
      <c r="C23" s="5" t="s">
        <v>90</v>
      </c>
      <c r="D23" s="5" t="s">
        <v>70</v>
      </c>
      <c r="E23" s="5">
        <v>0</v>
      </c>
      <c r="F23" s="5" t="s">
        <v>70</v>
      </c>
    </row>
    <row r="24" spans="1:6">
      <c r="A24" s="5" t="s">
        <v>104</v>
      </c>
      <c r="B24" s="5" t="s">
        <v>73</v>
      </c>
      <c r="C24" s="5" t="s">
        <v>93</v>
      </c>
      <c r="D24" s="5" t="s">
        <v>70</v>
      </c>
      <c r="E24" s="5">
        <v>0</v>
      </c>
      <c r="F24" s="5" t="s">
        <v>70</v>
      </c>
    </row>
    <row r="25" spans="1:6">
      <c r="A25" s="5" t="s">
        <v>104</v>
      </c>
      <c r="B25" s="5" t="s">
        <v>73</v>
      </c>
      <c r="C25" s="5" t="s">
        <v>94</v>
      </c>
      <c r="D25" s="5" t="s">
        <v>70</v>
      </c>
      <c r="E25" s="5">
        <v>0</v>
      </c>
      <c r="F25" s="5" t="s">
        <v>70</v>
      </c>
    </row>
    <row r="26" spans="1:6">
      <c r="A26" s="5" t="s">
        <v>104</v>
      </c>
      <c r="B26" s="5" t="s">
        <v>73</v>
      </c>
      <c r="C26" s="5" t="s">
        <v>82</v>
      </c>
      <c r="D26" s="5">
        <v>2139</v>
      </c>
      <c r="E26" s="5">
        <v>168</v>
      </c>
      <c r="F26" s="5" t="s">
        <v>70</v>
      </c>
    </row>
    <row r="27" spans="1:6">
      <c r="A27" s="5" t="s">
        <v>104</v>
      </c>
      <c r="B27" s="5" t="s">
        <v>73</v>
      </c>
      <c r="C27" s="5" t="s">
        <v>85</v>
      </c>
      <c r="D27" s="5" t="s">
        <v>70</v>
      </c>
      <c r="E27" s="5">
        <v>0</v>
      </c>
      <c r="F27" s="5" t="s">
        <v>70</v>
      </c>
    </row>
    <row r="28" spans="1:6">
      <c r="A28" s="5" t="s">
        <v>104</v>
      </c>
      <c r="B28" s="5" t="s">
        <v>73</v>
      </c>
      <c r="C28" s="5" t="s">
        <v>86</v>
      </c>
      <c r="D28" s="5" t="s">
        <v>70</v>
      </c>
      <c r="E28" s="5">
        <v>0</v>
      </c>
      <c r="F28" s="5" t="s">
        <v>70</v>
      </c>
    </row>
    <row r="29" spans="1:6">
      <c r="A29" s="5" t="s">
        <v>104</v>
      </c>
      <c r="B29" s="5" t="s">
        <v>73</v>
      </c>
      <c r="C29" s="5" t="s">
        <v>84</v>
      </c>
      <c r="D29" s="5">
        <v>20158</v>
      </c>
      <c r="E29" s="5">
        <v>1790</v>
      </c>
      <c r="F29" s="5" t="s">
        <v>70</v>
      </c>
    </row>
    <row r="30" spans="1:6">
      <c r="A30" s="5" t="s">
        <v>104</v>
      </c>
      <c r="B30" s="5" t="s">
        <v>73</v>
      </c>
      <c r="C30" s="5" t="s">
        <v>87</v>
      </c>
      <c r="D30" s="5">
        <v>1385</v>
      </c>
      <c r="E30" s="5">
        <v>120</v>
      </c>
      <c r="F30" s="5" t="s">
        <v>70</v>
      </c>
    </row>
    <row r="31" spans="1:6">
      <c r="A31" s="5" t="s">
        <v>105</v>
      </c>
      <c r="B31" s="5" t="s">
        <v>69</v>
      </c>
      <c r="C31" s="5" t="s">
        <v>82</v>
      </c>
      <c r="D31" s="5" t="s">
        <v>70</v>
      </c>
      <c r="E31" s="5">
        <v>0</v>
      </c>
      <c r="F31" s="5" t="s">
        <v>70</v>
      </c>
    </row>
    <row r="32" spans="1:6">
      <c r="A32" s="5" t="s">
        <v>105</v>
      </c>
      <c r="B32" s="5" t="s">
        <v>69</v>
      </c>
      <c r="C32" s="5" t="s">
        <v>92</v>
      </c>
      <c r="D32" s="5" t="s">
        <v>70</v>
      </c>
      <c r="E32" s="5">
        <v>0</v>
      </c>
      <c r="F32" s="5" t="s">
        <v>70</v>
      </c>
    </row>
    <row r="33" spans="1:6">
      <c r="A33" s="5" t="s">
        <v>105</v>
      </c>
      <c r="B33" s="5" t="s">
        <v>69</v>
      </c>
      <c r="C33" s="5" t="s">
        <v>69</v>
      </c>
      <c r="D33" s="5" t="s">
        <v>70</v>
      </c>
      <c r="E33" s="5">
        <v>0</v>
      </c>
      <c r="F33" s="5" t="s">
        <v>70</v>
      </c>
    </row>
    <row r="34" spans="1:6">
      <c r="A34" s="5" t="s">
        <v>105</v>
      </c>
      <c r="B34" s="5" t="s">
        <v>69</v>
      </c>
      <c r="C34" s="5" t="s">
        <v>84</v>
      </c>
      <c r="D34" s="5" t="s">
        <v>70</v>
      </c>
      <c r="E34" s="5">
        <v>0</v>
      </c>
      <c r="F34" s="5" t="s">
        <v>70</v>
      </c>
    </row>
    <row r="35" spans="1:6">
      <c r="A35" s="5" t="s">
        <v>105</v>
      </c>
      <c r="B35" s="5" t="s">
        <v>69</v>
      </c>
      <c r="C35" s="5" t="s">
        <v>87</v>
      </c>
      <c r="D35" s="5" t="s">
        <v>70</v>
      </c>
      <c r="E35" s="5">
        <v>0</v>
      </c>
      <c r="F35" s="5" t="s">
        <v>70</v>
      </c>
    </row>
    <row r="36" spans="1:6">
      <c r="A36" s="5" t="s">
        <v>105</v>
      </c>
      <c r="B36" s="5" t="s">
        <v>69</v>
      </c>
      <c r="C36" s="5" t="s">
        <v>90</v>
      </c>
      <c r="D36" s="5" t="s">
        <v>70</v>
      </c>
      <c r="E36" s="5">
        <v>0</v>
      </c>
      <c r="F36" s="5" t="s">
        <v>70</v>
      </c>
    </row>
    <row r="37" spans="1:6">
      <c r="A37" s="5" t="s">
        <v>105</v>
      </c>
      <c r="B37" s="5" t="s">
        <v>73</v>
      </c>
      <c r="C37" s="5" t="s">
        <v>93</v>
      </c>
      <c r="D37" s="5">
        <v>0</v>
      </c>
      <c r="E37" s="5">
        <v>0</v>
      </c>
      <c r="F37" s="5" t="s">
        <v>70</v>
      </c>
    </row>
    <row r="38" spans="1:6">
      <c r="A38" s="5" t="s">
        <v>105</v>
      </c>
      <c r="B38" s="5" t="s">
        <v>73</v>
      </c>
      <c r="C38" s="5" t="s">
        <v>94</v>
      </c>
      <c r="D38" s="5">
        <v>0</v>
      </c>
      <c r="E38" s="5">
        <v>0</v>
      </c>
      <c r="F38" s="5" t="s">
        <v>70</v>
      </c>
    </row>
    <row r="39" spans="1:6">
      <c r="A39" s="5" t="s">
        <v>105</v>
      </c>
      <c r="B39" s="5" t="s">
        <v>73</v>
      </c>
      <c r="C39" s="5" t="s">
        <v>82</v>
      </c>
      <c r="D39" s="5">
        <v>0</v>
      </c>
      <c r="E39" s="5">
        <v>0</v>
      </c>
      <c r="F39" s="5" t="s">
        <v>70</v>
      </c>
    </row>
    <row r="40" spans="1:6">
      <c r="A40" s="5" t="s">
        <v>105</v>
      </c>
      <c r="B40" s="5" t="s">
        <v>73</v>
      </c>
      <c r="C40" s="5" t="s">
        <v>85</v>
      </c>
      <c r="D40" s="5">
        <v>0</v>
      </c>
      <c r="E40" s="5">
        <v>0</v>
      </c>
      <c r="F40" s="5" t="s">
        <v>70</v>
      </c>
    </row>
    <row r="41" spans="1:6">
      <c r="A41" s="5" t="s">
        <v>105</v>
      </c>
      <c r="B41" s="5" t="s">
        <v>73</v>
      </c>
      <c r="C41" s="5" t="s">
        <v>86</v>
      </c>
      <c r="D41" s="5">
        <v>0</v>
      </c>
      <c r="E41" s="5">
        <v>0</v>
      </c>
      <c r="F41" s="5" t="s">
        <v>70</v>
      </c>
    </row>
    <row r="42" spans="1:6">
      <c r="A42" s="5" t="s">
        <v>105</v>
      </c>
      <c r="B42" s="5" t="s">
        <v>73</v>
      </c>
      <c r="C42" s="5" t="s">
        <v>84</v>
      </c>
      <c r="D42" s="5">
        <v>0</v>
      </c>
      <c r="E42" s="5">
        <v>0</v>
      </c>
      <c r="F42" s="5" t="s">
        <v>70</v>
      </c>
    </row>
    <row r="43" spans="1:6">
      <c r="A43" s="5" t="s">
        <v>105</v>
      </c>
      <c r="B43" s="5" t="s">
        <v>73</v>
      </c>
      <c r="C43" s="5" t="s">
        <v>87</v>
      </c>
      <c r="D43" s="5">
        <v>0</v>
      </c>
      <c r="E43" s="5">
        <v>0</v>
      </c>
      <c r="F43" s="5" t="s">
        <v>70</v>
      </c>
    </row>
    <row r="44" spans="1:6">
      <c r="A44" s="5" t="s">
        <v>106</v>
      </c>
      <c r="B44" s="5" t="s">
        <v>69</v>
      </c>
      <c r="C44" s="5" t="s">
        <v>81</v>
      </c>
      <c r="D44" s="5" t="s">
        <v>70</v>
      </c>
      <c r="E44" s="5">
        <v>903</v>
      </c>
      <c r="F44" s="5">
        <v>2755</v>
      </c>
    </row>
    <row r="45" spans="1:6">
      <c r="A45" s="5" t="s">
        <v>106</v>
      </c>
      <c r="B45" s="5" t="s">
        <v>69</v>
      </c>
      <c r="C45" s="5" t="s">
        <v>91</v>
      </c>
      <c r="D45" s="5" t="s">
        <v>70</v>
      </c>
      <c r="E45" s="5">
        <v>84</v>
      </c>
      <c r="F45" s="5">
        <v>288</v>
      </c>
    </row>
    <row r="46" spans="1:6">
      <c r="A46" s="5" t="s">
        <v>106</v>
      </c>
      <c r="B46" s="5" t="s">
        <v>69</v>
      </c>
      <c r="C46" s="5" t="s">
        <v>82</v>
      </c>
      <c r="D46" s="5" t="s">
        <v>70</v>
      </c>
      <c r="E46" s="5">
        <v>1992</v>
      </c>
      <c r="F46" s="5" t="s">
        <v>70</v>
      </c>
    </row>
    <row r="47" spans="1:6">
      <c r="A47" s="5" t="s">
        <v>106</v>
      </c>
      <c r="B47" s="5" t="s">
        <v>69</v>
      </c>
      <c r="C47" s="5" t="s">
        <v>92</v>
      </c>
      <c r="D47" s="5" t="s">
        <v>70</v>
      </c>
      <c r="E47" s="5">
        <v>296</v>
      </c>
      <c r="F47" s="5" t="s">
        <v>70</v>
      </c>
    </row>
    <row r="48" spans="1:6">
      <c r="A48" s="5" t="s">
        <v>106</v>
      </c>
      <c r="B48" s="5" t="s">
        <v>69</v>
      </c>
      <c r="C48" s="5" t="s">
        <v>83</v>
      </c>
      <c r="D48" s="5" t="s">
        <v>70</v>
      </c>
      <c r="E48" s="5">
        <v>5606</v>
      </c>
      <c r="F48" s="5">
        <v>20540</v>
      </c>
    </row>
    <row r="49" spans="1:6">
      <c r="A49" s="5" t="s">
        <v>106</v>
      </c>
      <c r="B49" s="5" t="s">
        <v>69</v>
      </c>
      <c r="C49" s="5" t="s">
        <v>84</v>
      </c>
      <c r="D49" s="5" t="s">
        <v>70</v>
      </c>
      <c r="E49" s="5">
        <v>10062</v>
      </c>
      <c r="F49" s="5" t="s">
        <v>70</v>
      </c>
    </row>
    <row r="50" spans="1:6">
      <c r="A50" s="5" t="s">
        <v>106</v>
      </c>
      <c r="B50" s="5" t="s">
        <v>69</v>
      </c>
      <c r="C50" s="5" t="s">
        <v>88</v>
      </c>
      <c r="D50" s="5" t="s">
        <v>70</v>
      </c>
      <c r="E50" s="5">
        <v>162</v>
      </c>
      <c r="F50" s="5">
        <v>318</v>
      </c>
    </row>
    <row r="51" spans="1:6">
      <c r="A51" s="5" t="s">
        <v>106</v>
      </c>
      <c r="B51" s="5" t="s">
        <v>69</v>
      </c>
      <c r="C51" s="5" t="s">
        <v>87</v>
      </c>
      <c r="D51" s="5" t="s">
        <v>70</v>
      </c>
      <c r="E51" s="5">
        <v>329</v>
      </c>
      <c r="F51" s="5" t="s">
        <v>70</v>
      </c>
    </row>
    <row r="52" spans="1:6">
      <c r="A52" s="5" t="s">
        <v>106</v>
      </c>
      <c r="B52" s="5" t="s">
        <v>73</v>
      </c>
      <c r="C52" s="5" t="s">
        <v>94</v>
      </c>
      <c r="D52" s="5">
        <v>482</v>
      </c>
      <c r="E52" s="5">
        <v>54</v>
      </c>
      <c r="F52" s="5" t="s">
        <v>70</v>
      </c>
    </row>
    <row r="53" spans="1:6">
      <c r="A53" s="5" t="s">
        <v>106</v>
      </c>
      <c r="B53" s="5" t="s">
        <v>73</v>
      </c>
      <c r="C53" s="5" t="s">
        <v>82</v>
      </c>
      <c r="D53" s="5">
        <v>1244</v>
      </c>
      <c r="E53" s="5">
        <v>186</v>
      </c>
      <c r="F53" s="5" t="s">
        <v>70</v>
      </c>
    </row>
    <row r="54" spans="1:6">
      <c r="A54" s="5" t="s">
        <v>106</v>
      </c>
      <c r="B54" s="5" t="s">
        <v>73</v>
      </c>
      <c r="C54" s="5" t="s">
        <v>84</v>
      </c>
      <c r="D54" s="5">
        <v>13373</v>
      </c>
      <c r="E54" s="5">
        <v>1457</v>
      </c>
      <c r="F54" s="5" t="s">
        <v>70</v>
      </c>
    </row>
    <row r="55" spans="1:6">
      <c r="A55" s="5" t="s">
        <v>106</v>
      </c>
      <c r="B55" s="5" t="s">
        <v>73</v>
      </c>
      <c r="C55" s="5" t="s">
        <v>87</v>
      </c>
      <c r="D55" s="5">
        <v>479</v>
      </c>
      <c r="E55" s="5">
        <v>60</v>
      </c>
      <c r="F55" s="5" t="s">
        <v>70</v>
      </c>
    </row>
    <row r="56" spans="1:6">
      <c r="A56" s="5" t="s">
        <v>107</v>
      </c>
      <c r="B56" s="5" t="s">
        <v>73</v>
      </c>
      <c r="C56" s="5" t="s">
        <v>93</v>
      </c>
      <c r="D56" s="5">
        <v>188</v>
      </c>
      <c r="E56" s="5" t="s">
        <v>70</v>
      </c>
      <c r="F56" s="5" t="s">
        <v>70</v>
      </c>
    </row>
    <row r="57" spans="1:6">
      <c r="A57" s="5" t="s">
        <v>107</v>
      </c>
      <c r="B57" s="5" t="s">
        <v>73</v>
      </c>
      <c r="C57" s="5" t="s">
        <v>94</v>
      </c>
      <c r="D57" s="5">
        <v>4987</v>
      </c>
      <c r="E57" s="5" t="s">
        <v>70</v>
      </c>
      <c r="F57" s="5" t="s">
        <v>70</v>
      </c>
    </row>
    <row r="58" spans="1:6">
      <c r="A58" s="5" t="s">
        <v>108</v>
      </c>
      <c r="B58" s="5" t="s">
        <v>69</v>
      </c>
      <c r="C58" s="5" t="s">
        <v>81</v>
      </c>
      <c r="D58" s="5" t="s">
        <v>70</v>
      </c>
      <c r="E58" s="5">
        <v>2103</v>
      </c>
      <c r="F58" s="5">
        <v>3977</v>
      </c>
    </row>
    <row r="59" spans="1:6">
      <c r="A59" s="5" t="s">
        <v>108</v>
      </c>
      <c r="B59" s="5" t="s">
        <v>69</v>
      </c>
      <c r="C59" s="5" t="s">
        <v>82</v>
      </c>
      <c r="D59" s="5" t="s">
        <v>70</v>
      </c>
      <c r="E59" s="5">
        <v>2650</v>
      </c>
      <c r="F59" s="5" t="s">
        <v>70</v>
      </c>
    </row>
    <row r="60" spans="1:6">
      <c r="A60" s="5" t="s">
        <v>108</v>
      </c>
      <c r="B60" s="5" t="s">
        <v>69</v>
      </c>
      <c r="C60" s="5" t="s">
        <v>83</v>
      </c>
      <c r="D60" s="5" t="s">
        <v>70</v>
      </c>
      <c r="E60" s="5">
        <v>15649</v>
      </c>
      <c r="F60" s="5">
        <v>34061</v>
      </c>
    </row>
    <row r="61" spans="1:6">
      <c r="A61" s="5" t="s">
        <v>108</v>
      </c>
      <c r="B61" s="5" t="s">
        <v>69</v>
      </c>
      <c r="C61" s="5" t="s">
        <v>84</v>
      </c>
      <c r="D61" s="5" t="s">
        <v>70</v>
      </c>
      <c r="E61" s="5">
        <v>21583</v>
      </c>
      <c r="F61" s="5" t="s">
        <v>70</v>
      </c>
    </row>
    <row r="62" spans="1:6">
      <c r="A62" s="5" t="s">
        <v>108</v>
      </c>
      <c r="B62" s="5" t="s">
        <v>73</v>
      </c>
      <c r="C62" s="5" t="s">
        <v>82</v>
      </c>
      <c r="D62" s="5">
        <v>463</v>
      </c>
      <c r="E62" s="5">
        <v>116</v>
      </c>
      <c r="F62" s="5" t="s">
        <v>70</v>
      </c>
    </row>
    <row r="63" spans="1:6">
      <c r="A63" s="5" t="s">
        <v>108</v>
      </c>
      <c r="B63" s="5" t="s">
        <v>73</v>
      </c>
      <c r="C63" s="5" t="s">
        <v>85</v>
      </c>
      <c r="D63" s="5" t="s">
        <v>70</v>
      </c>
      <c r="E63" s="5">
        <v>1065</v>
      </c>
      <c r="F63" s="5" t="s">
        <v>70</v>
      </c>
    </row>
    <row r="64" spans="1:6">
      <c r="A64" s="5" t="s">
        <v>108</v>
      </c>
      <c r="B64" s="5" t="s">
        <v>73</v>
      </c>
      <c r="C64" s="5" t="s">
        <v>86</v>
      </c>
      <c r="D64" s="5" t="s">
        <v>70</v>
      </c>
      <c r="E64" s="5">
        <v>0</v>
      </c>
      <c r="F64" s="5" t="s">
        <v>70</v>
      </c>
    </row>
    <row r="65" spans="1:6">
      <c r="A65" s="5" t="s">
        <v>108</v>
      </c>
      <c r="B65" s="5" t="s">
        <v>73</v>
      </c>
      <c r="C65" s="5" t="s">
        <v>84</v>
      </c>
      <c r="D65" s="5">
        <v>3855</v>
      </c>
      <c r="E65" s="5">
        <v>910</v>
      </c>
      <c r="F65" s="5" t="s">
        <v>70</v>
      </c>
    </row>
    <row r="66" spans="1:6">
      <c r="A66" s="5" t="s">
        <v>108</v>
      </c>
      <c r="B66" s="5" t="s">
        <v>73</v>
      </c>
      <c r="C66" s="5" t="s">
        <v>87</v>
      </c>
      <c r="D66" s="5">
        <v>122</v>
      </c>
      <c r="E66" s="5">
        <v>39</v>
      </c>
      <c r="F66" s="5" t="s">
        <v>70</v>
      </c>
    </row>
    <row r="67" spans="1:6">
      <c r="A67" s="5" t="s">
        <v>109</v>
      </c>
      <c r="B67" s="5" t="s">
        <v>69</v>
      </c>
      <c r="C67" s="5" t="s">
        <v>81</v>
      </c>
      <c r="D67" s="5" t="s">
        <v>70</v>
      </c>
      <c r="E67" s="5">
        <v>2315</v>
      </c>
      <c r="F67" s="5">
        <v>3189</v>
      </c>
    </row>
    <row r="68" spans="1:6">
      <c r="A68" s="5" t="s">
        <v>109</v>
      </c>
      <c r="B68" s="5" t="s">
        <v>69</v>
      </c>
      <c r="C68" s="5" t="s">
        <v>91</v>
      </c>
      <c r="D68" s="5" t="s">
        <v>70</v>
      </c>
      <c r="E68" s="5" t="s">
        <v>70</v>
      </c>
      <c r="F68" s="5">
        <v>1113</v>
      </c>
    </row>
    <row r="69" spans="1:6">
      <c r="A69" s="5" t="s">
        <v>109</v>
      </c>
      <c r="B69" s="5" t="s">
        <v>69</v>
      </c>
      <c r="C69" s="5" t="s">
        <v>82</v>
      </c>
      <c r="D69" s="5" t="s">
        <v>70</v>
      </c>
      <c r="E69" s="5">
        <v>3093</v>
      </c>
      <c r="F69" s="5" t="s">
        <v>70</v>
      </c>
    </row>
    <row r="70" spans="1:6">
      <c r="A70" s="5" t="s">
        <v>109</v>
      </c>
      <c r="B70" s="5" t="s">
        <v>69</v>
      </c>
      <c r="C70" s="5" t="s">
        <v>92</v>
      </c>
      <c r="D70" s="5" t="s">
        <v>70</v>
      </c>
      <c r="E70" s="5">
        <v>743</v>
      </c>
      <c r="F70" s="5" t="s">
        <v>70</v>
      </c>
    </row>
    <row r="71" spans="1:6">
      <c r="A71" s="5" t="s">
        <v>109</v>
      </c>
      <c r="B71" s="5" t="s">
        <v>69</v>
      </c>
      <c r="C71" s="5" t="s">
        <v>83</v>
      </c>
      <c r="D71" s="5" t="s">
        <v>70</v>
      </c>
      <c r="E71" s="5">
        <v>11453</v>
      </c>
      <c r="F71" s="5">
        <v>18295</v>
      </c>
    </row>
    <row r="72" spans="1:6">
      <c r="A72" s="5" t="s">
        <v>109</v>
      </c>
      <c r="B72" s="5" t="s">
        <v>69</v>
      </c>
      <c r="C72" s="5" t="s">
        <v>69</v>
      </c>
      <c r="D72" s="5" t="s">
        <v>70</v>
      </c>
      <c r="E72" s="5">
        <v>0</v>
      </c>
      <c r="F72" s="5" t="s">
        <v>70</v>
      </c>
    </row>
    <row r="73" spans="1:6">
      <c r="A73" s="5" t="s">
        <v>109</v>
      </c>
      <c r="B73" s="5" t="s">
        <v>69</v>
      </c>
      <c r="C73" s="5" t="s">
        <v>84</v>
      </c>
      <c r="D73" s="5" t="s">
        <v>70</v>
      </c>
      <c r="E73" s="5">
        <v>14888</v>
      </c>
      <c r="F73" s="5" t="s">
        <v>70</v>
      </c>
    </row>
    <row r="74" spans="1:6">
      <c r="A74" s="5" t="s">
        <v>109</v>
      </c>
      <c r="B74" s="5" t="s">
        <v>69</v>
      </c>
      <c r="C74" s="5" t="s">
        <v>88</v>
      </c>
      <c r="D74" s="5" t="s">
        <v>70</v>
      </c>
      <c r="E74" s="5">
        <v>10</v>
      </c>
      <c r="F74" s="5">
        <v>158</v>
      </c>
    </row>
    <row r="75" spans="1:6">
      <c r="A75" s="5" t="s">
        <v>109</v>
      </c>
      <c r="B75" s="5" t="s">
        <v>69</v>
      </c>
      <c r="C75" s="5" t="s">
        <v>87</v>
      </c>
      <c r="D75" s="5" t="s">
        <v>70</v>
      </c>
      <c r="E75" s="5">
        <v>135</v>
      </c>
      <c r="F75" s="5" t="s">
        <v>70</v>
      </c>
    </row>
    <row r="76" spans="1:6">
      <c r="A76" s="5" t="s">
        <v>109</v>
      </c>
      <c r="B76" s="5" t="s">
        <v>95</v>
      </c>
      <c r="C76" s="5" t="s">
        <v>96</v>
      </c>
      <c r="D76" s="5" t="s">
        <v>70</v>
      </c>
      <c r="E76" s="5">
        <v>596</v>
      </c>
      <c r="F76" s="5">
        <v>111</v>
      </c>
    </row>
    <row r="77" spans="1:6">
      <c r="A77" s="5" t="s">
        <v>109</v>
      </c>
      <c r="B77" s="5" t="s">
        <v>73</v>
      </c>
      <c r="C77" s="5" t="s">
        <v>93</v>
      </c>
      <c r="D77" s="5" t="s">
        <v>70</v>
      </c>
      <c r="E77" s="5">
        <v>0</v>
      </c>
      <c r="F77" s="5" t="s">
        <v>70</v>
      </c>
    </row>
    <row r="78" spans="1:6">
      <c r="A78" s="5" t="s">
        <v>109</v>
      </c>
      <c r="B78" s="5" t="s">
        <v>73</v>
      </c>
      <c r="C78" s="5" t="s">
        <v>94</v>
      </c>
      <c r="D78" s="5" t="s">
        <v>70</v>
      </c>
      <c r="E78" s="5">
        <v>0</v>
      </c>
      <c r="F78" s="5" t="s">
        <v>70</v>
      </c>
    </row>
    <row r="79" spans="1:6">
      <c r="A79" s="5" t="s">
        <v>109</v>
      </c>
      <c r="B79" s="5" t="s">
        <v>73</v>
      </c>
      <c r="C79" s="5" t="s">
        <v>82</v>
      </c>
      <c r="D79" s="5">
        <v>1288</v>
      </c>
      <c r="E79" s="5">
        <v>357</v>
      </c>
      <c r="F79" s="5" t="s">
        <v>70</v>
      </c>
    </row>
    <row r="80" spans="1:6">
      <c r="A80" s="5" t="s">
        <v>109</v>
      </c>
      <c r="B80" s="5" t="s">
        <v>73</v>
      </c>
      <c r="C80" s="5" t="s">
        <v>85</v>
      </c>
      <c r="D80" s="5" t="s">
        <v>70</v>
      </c>
      <c r="E80" s="5">
        <v>0</v>
      </c>
      <c r="F80" s="5" t="s">
        <v>70</v>
      </c>
    </row>
    <row r="81" spans="1:6">
      <c r="A81" s="5" t="s">
        <v>109</v>
      </c>
      <c r="B81" s="5" t="s">
        <v>73</v>
      </c>
      <c r="C81" s="5" t="s">
        <v>86</v>
      </c>
      <c r="D81" s="5" t="s">
        <v>70</v>
      </c>
      <c r="E81" s="5">
        <v>0</v>
      </c>
      <c r="F81" s="5" t="s">
        <v>70</v>
      </c>
    </row>
    <row r="82" spans="1:6">
      <c r="A82" s="5" t="s">
        <v>109</v>
      </c>
      <c r="B82" s="5" t="s">
        <v>73</v>
      </c>
      <c r="C82" s="5" t="s">
        <v>84</v>
      </c>
      <c r="D82" s="5">
        <v>2305</v>
      </c>
      <c r="E82" s="5">
        <v>1931</v>
      </c>
      <c r="F82" s="5" t="s">
        <v>70</v>
      </c>
    </row>
    <row r="83" spans="1:6">
      <c r="A83" s="5" t="s">
        <v>109</v>
      </c>
      <c r="B83" s="5" t="s">
        <v>73</v>
      </c>
      <c r="C83" s="5" t="s">
        <v>87</v>
      </c>
      <c r="D83" s="5">
        <v>873</v>
      </c>
      <c r="E83" s="5">
        <v>0</v>
      </c>
      <c r="F83" s="5" t="s">
        <v>70</v>
      </c>
    </row>
    <row r="84" spans="1:6">
      <c r="A84" s="5" t="s">
        <v>110</v>
      </c>
      <c r="B84" s="5" t="s">
        <v>69</v>
      </c>
      <c r="C84" s="5" t="s">
        <v>81</v>
      </c>
      <c r="D84" s="5" t="s">
        <v>70</v>
      </c>
      <c r="E84" s="5">
        <v>2141</v>
      </c>
      <c r="F84" s="5">
        <v>4438</v>
      </c>
    </row>
    <row r="85" spans="1:6">
      <c r="A85" s="5" t="s">
        <v>110</v>
      </c>
      <c r="B85" s="5" t="s">
        <v>69</v>
      </c>
      <c r="C85" s="5" t="s">
        <v>91</v>
      </c>
      <c r="D85" s="5" t="s">
        <v>70</v>
      </c>
      <c r="E85" s="5">
        <v>1075</v>
      </c>
      <c r="F85" s="5">
        <v>1394</v>
      </c>
    </row>
    <row r="86" spans="1:6">
      <c r="A86" s="5" t="s">
        <v>110</v>
      </c>
      <c r="B86" s="5" t="s">
        <v>69</v>
      </c>
      <c r="C86" s="5" t="s">
        <v>82</v>
      </c>
      <c r="D86" s="5" t="s">
        <v>70</v>
      </c>
      <c r="E86" s="5">
        <v>2099</v>
      </c>
      <c r="F86" s="5" t="s">
        <v>70</v>
      </c>
    </row>
    <row r="87" spans="1:6">
      <c r="A87" s="5" t="s">
        <v>110</v>
      </c>
      <c r="B87" s="5" t="s">
        <v>69</v>
      </c>
      <c r="C87" s="5" t="s">
        <v>83</v>
      </c>
      <c r="D87" s="5" t="s">
        <v>70</v>
      </c>
      <c r="E87" s="5">
        <v>21208</v>
      </c>
      <c r="F87" s="5">
        <v>49597</v>
      </c>
    </row>
    <row r="88" spans="1:6">
      <c r="A88" s="5" t="s">
        <v>110</v>
      </c>
      <c r="B88" s="5" t="s">
        <v>69</v>
      </c>
      <c r="C88" s="5" t="s">
        <v>84</v>
      </c>
      <c r="D88" s="5" t="s">
        <v>70</v>
      </c>
      <c r="E88" s="5">
        <v>18005</v>
      </c>
      <c r="F88" s="5" t="s">
        <v>70</v>
      </c>
    </row>
    <row r="89" spans="1:6">
      <c r="A89" s="5" t="s">
        <v>110</v>
      </c>
      <c r="B89" s="5" t="s">
        <v>69</v>
      </c>
      <c r="C89" s="5" t="s">
        <v>88</v>
      </c>
      <c r="D89" s="5" t="s">
        <v>70</v>
      </c>
      <c r="E89" s="5">
        <v>132</v>
      </c>
      <c r="F89" s="5">
        <v>277</v>
      </c>
    </row>
    <row r="90" spans="1:6">
      <c r="A90" s="5" t="s">
        <v>110</v>
      </c>
      <c r="B90" s="5" t="s">
        <v>69</v>
      </c>
      <c r="C90" s="5" t="s">
        <v>87</v>
      </c>
      <c r="D90" s="5" t="s">
        <v>70</v>
      </c>
      <c r="E90" s="5">
        <v>1438</v>
      </c>
      <c r="F90" s="5" t="s">
        <v>70</v>
      </c>
    </row>
    <row r="91" spans="1:6">
      <c r="A91" s="5" t="s">
        <v>110</v>
      </c>
      <c r="B91" s="5" t="s">
        <v>73</v>
      </c>
      <c r="C91" s="5" t="s">
        <v>93</v>
      </c>
      <c r="D91" s="5">
        <v>20</v>
      </c>
      <c r="E91" s="5" t="s">
        <v>70</v>
      </c>
      <c r="F91" s="5" t="s">
        <v>70</v>
      </c>
    </row>
    <row r="92" spans="1:6">
      <c r="A92" s="5" t="s">
        <v>110</v>
      </c>
      <c r="B92" s="5" t="s">
        <v>73</v>
      </c>
      <c r="C92" s="5" t="s">
        <v>82</v>
      </c>
      <c r="D92" s="5">
        <v>2133</v>
      </c>
      <c r="E92" s="5">
        <v>362</v>
      </c>
      <c r="F92" s="5" t="s">
        <v>70</v>
      </c>
    </row>
    <row r="93" spans="1:6">
      <c r="A93" s="5" t="s">
        <v>110</v>
      </c>
      <c r="B93" s="5" t="s">
        <v>73</v>
      </c>
      <c r="C93" s="5" t="s">
        <v>86</v>
      </c>
      <c r="D93" s="5">
        <v>300</v>
      </c>
      <c r="E93" s="5">
        <v>0</v>
      </c>
      <c r="F93" s="5" t="s">
        <v>70</v>
      </c>
    </row>
    <row r="94" spans="1:6">
      <c r="A94" s="5" t="s">
        <v>110</v>
      </c>
      <c r="B94" s="5" t="s">
        <v>73</v>
      </c>
      <c r="C94" s="5" t="s">
        <v>84</v>
      </c>
      <c r="D94" s="5">
        <v>21725</v>
      </c>
      <c r="E94" s="5">
        <v>3377</v>
      </c>
      <c r="F94" s="5" t="s">
        <v>70</v>
      </c>
    </row>
    <row r="95" spans="1:6">
      <c r="A95" s="5" t="s">
        <v>110</v>
      </c>
      <c r="B95" s="5" t="s">
        <v>73</v>
      </c>
      <c r="C95" s="5" t="s">
        <v>87</v>
      </c>
      <c r="D95" s="5">
        <v>986</v>
      </c>
      <c r="E95" s="5">
        <v>178</v>
      </c>
      <c r="F95" s="5" t="s">
        <v>70</v>
      </c>
    </row>
    <row r="96" spans="1:6">
      <c r="A96" s="5" t="s">
        <v>111</v>
      </c>
      <c r="B96" s="5" t="s">
        <v>69</v>
      </c>
      <c r="C96" s="5" t="s">
        <v>88</v>
      </c>
      <c r="D96" s="5" t="s">
        <v>70</v>
      </c>
      <c r="E96" s="5">
        <v>3705</v>
      </c>
      <c r="F96" s="5">
        <v>18986</v>
      </c>
    </row>
    <row r="97" spans="1:6">
      <c r="A97" s="5" t="s">
        <v>112</v>
      </c>
      <c r="B97" s="5" t="s">
        <v>69</v>
      </c>
      <c r="C97" s="5" t="s">
        <v>81</v>
      </c>
      <c r="D97" s="5" t="s">
        <v>70</v>
      </c>
      <c r="E97" s="5">
        <v>4159</v>
      </c>
      <c r="F97" s="5">
        <v>9962</v>
      </c>
    </row>
    <row r="98" spans="1:6">
      <c r="A98" s="5" t="s">
        <v>112</v>
      </c>
      <c r="B98" s="5" t="s">
        <v>69</v>
      </c>
      <c r="C98" s="5" t="s">
        <v>82</v>
      </c>
      <c r="D98" s="5" t="s">
        <v>70</v>
      </c>
      <c r="E98" s="5">
        <v>3061</v>
      </c>
      <c r="F98" s="5" t="s">
        <v>70</v>
      </c>
    </row>
    <row r="99" spans="1:6">
      <c r="A99" s="5" t="s">
        <v>112</v>
      </c>
      <c r="B99" s="5" t="s">
        <v>69</v>
      </c>
      <c r="C99" s="5" t="s">
        <v>83</v>
      </c>
      <c r="D99" s="5" t="s">
        <v>70</v>
      </c>
      <c r="E99" s="5">
        <v>34747</v>
      </c>
      <c r="F99" s="5">
        <v>64913</v>
      </c>
    </row>
    <row r="100" spans="1:6">
      <c r="A100" s="5" t="s">
        <v>112</v>
      </c>
      <c r="B100" s="5" t="s">
        <v>69</v>
      </c>
      <c r="C100" s="5" t="s">
        <v>69</v>
      </c>
      <c r="D100" s="5" t="s">
        <v>70</v>
      </c>
      <c r="E100" s="5">
        <v>7055</v>
      </c>
      <c r="F100" s="5" t="s">
        <v>70</v>
      </c>
    </row>
    <row r="101" spans="1:6">
      <c r="A101" s="5" t="s">
        <v>112</v>
      </c>
      <c r="B101" s="5" t="s">
        <v>69</v>
      </c>
      <c r="C101" s="5" t="s">
        <v>84</v>
      </c>
      <c r="D101" s="5" t="s">
        <v>70</v>
      </c>
      <c r="E101" s="5">
        <v>25908</v>
      </c>
      <c r="F101" s="5" t="s">
        <v>70</v>
      </c>
    </row>
    <row r="102" spans="1:6">
      <c r="A102" s="5" t="s">
        <v>112</v>
      </c>
      <c r="B102" s="5" t="s">
        <v>69</v>
      </c>
      <c r="C102" s="5" t="s">
        <v>88</v>
      </c>
      <c r="D102" s="5" t="s">
        <v>70</v>
      </c>
      <c r="E102" s="5">
        <v>40</v>
      </c>
      <c r="F102" s="5">
        <v>661</v>
      </c>
    </row>
    <row r="103" spans="1:6">
      <c r="A103" s="5" t="s">
        <v>112</v>
      </c>
      <c r="B103" s="5" t="s">
        <v>69</v>
      </c>
      <c r="C103" s="5" t="s">
        <v>87</v>
      </c>
      <c r="D103" s="5" t="s">
        <v>70</v>
      </c>
      <c r="E103" s="5">
        <v>561</v>
      </c>
      <c r="F103" s="5" t="s">
        <v>70</v>
      </c>
    </row>
    <row r="104" spans="1:6">
      <c r="A104" s="5" t="s">
        <v>112</v>
      </c>
      <c r="B104" s="5" t="s">
        <v>73</v>
      </c>
      <c r="C104" s="5" t="s">
        <v>82</v>
      </c>
      <c r="D104" s="5">
        <v>15033</v>
      </c>
      <c r="E104" s="5">
        <v>508</v>
      </c>
      <c r="F104" s="5" t="s">
        <v>70</v>
      </c>
    </row>
    <row r="105" spans="1:6">
      <c r="A105" s="5" t="s">
        <v>112</v>
      </c>
      <c r="B105" s="5" t="s">
        <v>73</v>
      </c>
      <c r="C105" s="5" t="s">
        <v>84</v>
      </c>
      <c r="D105" s="5">
        <v>71604</v>
      </c>
      <c r="E105" s="5">
        <v>5350</v>
      </c>
      <c r="F105" s="5" t="s">
        <v>70</v>
      </c>
    </row>
    <row r="106" spans="1:6">
      <c r="A106" s="5" t="s">
        <v>112</v>
      </c>
      <c r="B106" s="5" t="s">
        <v>73</v>
      </c>
      <c r="C106" s="5" t="s">
        <v>87</v>
      </c>
      <c r="D106" s="5">
        <v>3986</v>
      </c>
      <c r="E106" s="5">
        <v>52</v>
      </c>
      <c r="F106" s="5" t="s">
        <v>70</v>
      </c>
    </row>
    <row r="107" spans="1:6">
      <c r="A107" s="5" t="s">
        <v>113</v>
      </c>
      <c r="B107" s="5" t="s">
        <v>69</v>
      </c>
      <c r="C107" s="5" t="s">
        <v>81</v>
      </c>
      <c r="D107" s="5" t="s">
        <v>70</v>
      </c>
      <c r="E107" s="5">
        <v>1718</v>
      </c>
      <c r="F107" s="5">
        <v>2722</v>
      </c>
    </row>
    <row r="108" spans="1:6">
      <c r="A108" s="5" t="s">
        <v>113</v>
      </c>
      <c r="B108" s="5" t="s">
        <v>69</v>
      </c>
      <c r="C108" s="5" t="s">
        <v>91</v>
      </c>
      <c r="D108" s="5" t="s">
        <v>70</v>
      </c>
      <c r="E108" s="5">
        <v>342</v>
      </c>
      <c r="F108" s="5">
        <v>269</v>
      </c>
    </row>
    <row r="109" spans="1:6">
      <c r="A109" s="5" t="s">
        <v>113</v>
      </c>
      <c r="B109" s="5" t="s">
        <v>69</v>
      </c>
      <c r="C109" s="5" t="s">
        <v>82</v>
      </c>
      <c r="D109" s="5" t="s">
        <v>70</v>
      </c>
      <c r="E109" s="5">
        <v>1247</v>
      </c>
      <c r="F109" s="5" t="s">
        <v>70</v>
      </c>
    </row>
    <row r="110" spans="1:6">
      <c r="A110" s="5" t="s">
        <v>113</v>
      </c>
      <c r="B110" s="5" t="s">
        <v>69</v>
      </c>
      <c r="C110" s="5" t="s">
        <v>92</v>
      </c>
      <c r="D110" s="5" t="s">
        <v>70</v>
      </c>
      <c r="E110" s="5">
        <v>132</v>
      </c>
      <c r="F110" s="5" t="s">
        <v>70</v>
      </c>
    </row>
    <row r="111" spans="1:6">
      <c r="A111" s="5" t="s">
        <v>113</v>
      </c>
      <c r="B111" s="5" t="s">
        <v>69</v>
      </c>
      <c r="C111" s="5" t="s">
        <v>83</v>
      </c>
      <c r="D111" s="5" t="s">
        <v>70</v>
      </c>
      <c r="E111" s="5">
        <v>10537</v>
      </c>
      <c r="F111" s="5">
        <v>18402</v>
      </c>
    </row>
    <row r="112" spans="1:6">
      <c r="A112" s="5" t="s">
        <v>113</v>
      </c>
      <c r="B112" s="5" t="s">
        <v>69</v>
      </c>
      <c r="C112" s="5" t="s">
        <v>69</v>
      </c>
      <c r="D112" s="5" t="s">
        <v>70</v>
      </c>
      <c r="E112" s="5">
        <v>3619</v>
      </c>
      <c r="F112" s="5" t="s">
        <v>70</v>
      </c>
    </row>
    <row r="113" spans="1:6">
      <c r="A113" s="5" t="s">
        <v>113</v>
      </c>
      <c r="B113" s="5" t="s">
        <v>69</v>
      </c>
      <c r="C113" s="5" t="s">
        <v>84</v>
      </c>
      <c r="D113" s="5" t="s">
        <v>70</v>
      </c>
      <c r="E113" s="5">
        <v>8855</v>
      </c>
      <c r="F113" s="5" t="s">
        <v>70</v>
      </c>
    </row>
    <row r="114" spans="1:6">
      <c r="A114" s="5" t="s">
        <v>113</v>
      </c>
      <c r="B114" s="5" t="s">
        <v>69</v>
      </c>
      <c r="C114" s="5" t="s">
        <v>88</v>
      </c>
      <c r="D114" s="5" t="s">
        <v>70</v>
      </c>
      <c r="E114" s="5">
        <v>117</v>
      </c>
      <c r="F114" s="5" t="s">
        <v>70</v>
      </c>
    </row>
    <row r="115" spans="1:6">
      <c r="A115" s="5" t="s">
        <v>113</v>
      </c>
      <c r="B115" s="5" t="s">
        <v>69</v>
      </c>
      <c r="C115" s="5" t="s">
        <v>87</v>
      </c>
      <c r="D115" s="5" t="s">
        <v>70</v>
      </c>
      <c r="E115" s="5">
        <v>298</v>
      </c>
      <c r="F115" s="5" t="s">
        <v>70</v>
      </c>
    </row>
    <row r="116" spans="1:6">
      <c r="A116" s="5" t="s">
        <v>113</v>
      </c>
      <c r="B116" s="5" t="s">
        <v>69</v>
      </c>
      <c r="C116" s="5" t="s">
        <v>90</v>
      </c>
      <c r="D116" s="5" t="s">
        <v>70</v>
      </c>
      <c r="E116" s="5">
        <v>58</v>
      </c>
      <c r="F116" s="5" t="s">
        <v>70</v>
      </c>
    </row>
    <row r="117" spans="1:6">
      <c r="A117" s="5" t="s">
        <v>113</v>
      </c>
      <c r="B117" s="5" t="s">
        <v>73</v>
      </c>
      <c r="C117" s="5" t="s">
        <v>93</v>
      </c>
      <c r="D117" s="5">
        <v>202</v>
      </c>
      <c r="E117" s="5">
        <v>0</v>
      </c>
      <c r="F117" s="5" t="s">
        <v>70</v>
      </c>
    </row>
    <row r="118" spans="1:6">
      <c r="A118" s="5" t="s">
        <v>113</v>
      </c>
      <c r="B118" s="5" t="s">
        <v>73</v>
      </c>
      <c r="C118" s="5" t="s">
        <v>94</v>
      </c>
      <c r="D118" s="5">
        <v>362</v>
      </c>
      <c r="E118" s="5">
        <v>19</v>
      </c>
      <c r="F118" s="5" t="s">
        <v>70</v>
      </c>
    </row>
    <row r="119" spans="1:6">
      <c r="A119" s="5" t="s">
        <v>113</v>
      </c>
      <c r="B119" s="5" t="s">
        <v>73</v>
      </c>
      <c r="C119" s="5" t="s">
        <v>82</v>
      </c>
      <c r="D119" s="5">
        <v>1407</v>
      </c>
      <c r="E119" s="5">
        <v>146</v>
      </c>
      <c r="F119" s="5" t="s">
        <v>70</v>
      </c>
    </row>
    <row r="120" spans="1:6">
      <c r="A120" s="5" t="s">
        <v>113</v>
      </c>
      <c r="B120" s="5" t="s">
        <v>73</v>
      </c>
      <c r="C120" s="5" t="s">
        <v>84</v>
      </c>
      <c r="D120" s="5">
        <v>13187</v>
      </c>
      <c r="E120" s="5">
        <v>869</v>
      </c>
      <c r="F120" s="5" t="s">
        <v>70</v>
      </c>
    </row>
    <row r="121" spans="1:6">
      <c r="A121" s="5" t="s">
        <v>113</v>
      </c>
      <c r="B121" s="5" t="s">
        <v>73</v>
      </c>
      <c r="C121" s="5" t="s">
        <v>87</v>
      </c>
      <c r="D121" s="5" t="s">
        <v>70</v>
      </c>
      <c r="E121" s="5">
        <v>36</v>
      </c>
      <c r="F121" s="5" t="s">
        <v>70</v>
      </c>
    </row>
    <row r="122" spans="1:6">
      <c r="A122" s="5" t="s">
        <v>114</v>
      </c>
      <c r="B122" s="5" t="s">
        <v>69</v>
      </c>
      <c r="C122" s="5" t="s">
        <v>81</v>
      </c>
      <c r="D122" s="5" t="s">
        <v>70</v>
      </c>
      <c r="E122" s="5">
        <v>5117</v>
      </c>
      <c r="F122" s="5">
        <v>10471</v>
      </c>
    </row>
    <row r="123" spans="1:6">
      <c r="A123" s="5" t="s">
        <v>114</v>
      </c>
      <c r="B123" s="5" t="s">
        <v>69</v>
      </c>
      <c r="C123" s="5" t="s">
        <v>82</v>
      </c>
      <c r="D123" s="5" t="s">
        <v>70</v>
      </c>
      <c r="E123" s="5">
        <v>3868</v>
      </c>
      <c r="F123" s="5" t="s">
        <v>70</v>
      </c>
    </row>
    <row r="124" spans="1:6">
      <c r="A124" s="5" t="s">
        <v>114</v>
      </c>
      <c r="B124" s="5" t="s">
        <v>69</v>
      </c>
      <c r="C124" s="5" t="s">
        <v>83</v>
      </c>
      <c r="D124" s="5" t="s">
        <v>70</v>
      </c>
      <c r="E124" s="5">
        <v>43898</v>
      </c>
      <c r="F124" s="5">
        <v>85295</v>
      </c>
    </row>
    <row r="125" spans="1:6">
      <c r="A125" s="5" t="s">
        <v>114</v>
      </c>
      <c r="B125" s="5" t="s">
        <v>69</v>
      </c>
      <c r="C125" s="5" t="s">
        <v>84</v>
      </c>
      <c r="D125" s="5" t="s">
        <v>70</v>
      </c>
      <c r="E125" s="5">
        <v>25867</v>
      </c>
      <c r="F125" s="5" t="s">
        <v>70</v>
      </c>
    </row>
    <row r="126" spans="1:6">
      <c r="A126" s="5" t="s">
        <v>114</v>
      </c>
      <c r="B126" s="5" t="s">
        <v>69</v>
      </c>
      <c r="C126" s="5" t="s">
        <v>88</v>
      </c>
      <c r="D126" s="5" t="s">
        <v>70</v>
      </c>
      <c r="E126" s="5">
        <v>1357</v>
      </c>
      <c r="F126" s="5">
        <v>3091</v>
      </c>
    </row>
    <row r="127" spans="1:6">
      <c r="A127" s="5" t="s">
        <v>114</v>
      </c>
      <c r="B127" s="5" t="s">
        <v>69</v>
      </c>
      <c r="C127" s="5" t="s">
        <v>87</v>
      </c>
      <c r="D127" s="5" t="s">
        <v>70</v>
      </c>
      <c r="E127" s="5">
        <v>780</v>
      </c>
      <c r="F127" s="5" t="s">
        <v>70</v>
      </c>
    </row>
    <row r="128" spans="1:6">
      <c r="A128" s="5" t="s">
        <v>114</v>
      </c>
      <c r="B128" s="5" t="s">
        <v>69</v>
      </c>
      <c r="C128" s="5" t="s">
        <v>89</v>
      </c>
      <c r="D128" s="5" t="s">
        <v>70</v>
      </c>
      <c r="E128" s="5">
        <v>4224</v>
      </c>
      <c r="F128" s="5">
        <v>8204</v>
      </c>
    </row>
    <row r="129" spans="1:6">
      <c r="A129" s="5" t="s">
        <v>114</v>
      </c>
      <c r="B129" s="5" t="s">
        <v>69</v>
      </c>
      <c r="C129" s="5" t="s">
        <v>90</v>
      </c>
      <c r="D129" s="5" t="s">
        <v>70</v>
      </c>
      <c r="E129" s="5">
        <v>2267</v>
      </c>
      <c r="F129" s="5" t="s">
        <v>70</v>
      </c>
    </row>
    <row r="130" spans="1:6">
      <c r="A130" s="5" t="s">
        <v>114</v>
      </c>
      <c r="B130" s="5" t="s">
        <v>73</v>
      </c>
      <c r="C130" s="5" t="s">
        <v>82</v>
      </c>
      <c r="D130" s="5">
        <v>10107</v>
      </c>
      <c r="E130" s="5">
        <v>845</v>
      </c>
      <c r="F130" s="5" t="s">
        <v>70</v>
      </c>
    </row>
    <row r="131" spans="1:6">
      <c r="A131" s="5" t="s">
        <v>114</v>
      </c>
      <c r="B131" s="5" t="s">
        <v>73</v>
      </c>
      <c r="C131" s="5" t="s">
        <v>84</v>
      </c>
      <c r="D131" s="5">
        <v>88950</v>
      </c>
      <c r="E131" s="5">
        <v>6838</v>
      </c>
      <c r="F131" s="5" t="s">
        <v>70</v>
      </c>
    </row>
    <row r="132" spans="1:6">
      <c r="A132" s="5" t="s">
        <v>114</v>
      </c>
      <c r="B132" s="5" t="s">
        <v>73</v>
      </c>
      <c r="C132" s="5" t="s">
        <v>87</v>
      </c>
      <c r="D132" s="5">
        <v>10598</v>
      </c>
      <c r="E132" s="5">
        <v>1082</v>
      </c>
      <c r="F132" s="5" t="s">
        <v>70</v>
      </c>
    </row>
    <row r="133" spans="1:6">
      <c r="A133" s="5" t="s">
        <v>115</v>
      </c>
      <c r="B133" s="5" t="s">
        <v>69</v>
      </c>
      <c r="C133" s="5" t="s">
        <v>81</v>
      </c>
      <c r="D133" s="5" t="s">
        <v>70</v>
      </c>
      <c r="E133" s="5">
        <v>344</v>
      </c>
      <c r="F133" s="5">
        <v>0</v>
      </c>
    </row>
    <row r="134" spans="1:6">
      <c r="A134" s="5" t="s">
        <v>115</v>
      </c>
      <c r="B134" s="5" t="s">
        <v>69</v>
      </c>
      <c r="C134" s="5" t="s">
        <v>82</v>
      </c>
      <c r="D134" s="5" t="s">
        <v>70</v>
      </c>
      <c r="E134" s="5">
        <v>939</v>
      </c>
      <c r="F134" s="5" t="s">
        <v>70</v>
      </c>
    </row>
    <row r="135" spans="1:6">
      <c r="A135" s="5" t="s">
        <v>115</v>
      </c>
      <c r="B135" s="5" t="s">
        <v>69</v>
      </c>
      <c r="C135" s="5" t="s">
        <v>83</v>
      </c>
      <c r="D135" s="5" t="s">
        <v>70</v>
      </c>
      <c r="E135" s="5">
        <v>3564</v>
      </c>
      <c r="F135" s="5" t="s">
        <v>70</v>
      </c>
    </row>
    <row r="136" spans="1:6">
      <c r="A136" s="5" t="s">
        <v>115</v>
      </c>
      <c r="B136" s="5" t="s">
        <v>69</v>
      </c>
      <c r="C136" s="5" t="s">
        <v>84</v>
      </c>
      <c r="D136" s="5" t="s">
        <v>70</v>
      </c>
      <c r="E136" s="5">
        <v>7303</v>
      </c>
      <c r="F136" s="5" t="s">
        <v>70</v>
      </c>
    </row>
    <row r="137" spans="1:6">
      <c r="A137" s="5" t="s">
        <v>115</v>
      </c>
      <c r="B137" s="5" t="s">
        <v>69</v>
      </c>
      <c r="C137" s="5" t="s">
        <v>88</v>
      </c>
      <c r="D137" s="5" t="s">
        <v>70</v>
      </c>
      <c r="E137" s="5">
        <v>94</v>
      </c>
      <c r="F137" s="5" t="s">
        <v>70</v>
      </c>
    </row>
    <row r="138" spans="1:6">
      <c r="A138" s="5" t="s">
        <v>115</v>
      </c>
      <c r="B138" s="5" t="s">
        <v>69</v>
      </c>
      <c r="C138" s="5" t="s">
        <v>87</v>
      </c>
      <c r="D138" s="5" t="s">
        <v>70</v>
      </c>
      <c r="E138" s="5">
        <v>194</v>
      </c>
      <c r="F138" s="5" t="s">
        <v>70</v>
      </c>
    </row>
    <row r="139" spans="1:6">
      <c r="A139" s="5" t="s">
        <v>115</v>
      </c>
      <c r="B139" s="5" t="s">
        <v>73</v>
      </c>
      <c r="C139" s="5" t="s">
        <v>82</v>
      </c>
      <c r="D139" s="5">
        <v>890</v>
      </c>
      <c r="E139" s="5">
        <v>129</v>
      </c>
      <c r="F139" s="5" t="s">
        <v>70</v>
      </c>
    </row>
    <row r="140" spans="1:6">
      <c r="A140" s="5" t="s">
        <v>115</v>
      </c>
      <c r="B140" s="5" t="s">
        <v>73</v>
      </c>
      <c r="C140" s="5" t="s">
        <v>84</v>
      </c>
      <c r="D140" s="5">
        <v>7139</v>
      </c>
      <c r="E140" s="5">
        <v>973</v>
      </c>
      <c r="F140" s="5" t="s">
        <v>70</v>
      </c>
    </row>
    <row r="141" spans="1:6">
      <c r="A141" s="5" t="s">
        <v>115</v>
      </c>
      <c r="B141" s="5" t="s">
        <v>73</v>
      </c>
      <c r="C141" s="5" t="s">
        <v>87</v>
      </c>
      <c r="D141" s="5">
        <v>459</v>
      </c>
      <c r="E141" s="5">
        <v>28</v>
      </c>
      <c r="F141" s="5" t="s">
        <v>70</v>
      </c>
    </row>
    <row r="142" spans="1:6">
      <c r="A142" s="5" t="s">
        <v>116</v>
      </c>
      <c r="B142" s="5" t="s">
        <v>69</v>
      </c>
      <c r="C142" s="5" t="s">
        <v>81</v>
      </c>
      <c r="D142" s="5" t="s">
        <v>70</v>
      </c>
      <c r="E142" s="5">
        <v>1039</v>
      </c>
      <c r="F142" s="5">
        <v>1072</v>
      </c>
    </row>
    <row r="143" spans="1:6">
      <c r="A143" s="5" t="s">
        <v>116</v>
      </c>
      <c r="B143" s="5" t="s">
        <v>69</v>
      </c>
      <c r="C143" s="5" t="s">
        <v>82</v>
      </c>
      <c r="D143" s="5" t="s">
        <v>70</v>
      </c>
      <c r="E143" s="5">
        <v>1020</v>
      </c>
      <c r="F143" s="5" t="s">
        <v>70</v>
      </c>
    </row>
    <row r="144" spans="1:6">
      <c r="A144" s="5" t="s">
        <v>116</v>
      </c>
      <c r="B144" s="5" t="s">
        <v>69</v>
      </c>
      <c r="C144" s="5" t="s">
        <v>83</v>
      </c>
      <c r="D144" s="5" t="s">
        <v>70</v>
      </c>
      <c r="E144" s="5">
        <v>14019</v>
      </c>
      <c r="F144" s="5">
        <v>19015</v>
      </c>
    </row>
    <row r="145" spans="1:6">
      <c r="A145" s="5" t="s">
        <v>116</v>
      </c>
      <c r="B145" s="5" t="s">
        <v>69</v>
      </c>
      <c r="C145" s="5" t="s">
        <v>84</v>
      </c>
      <c r="D145" s="5" t="s">
        <v>70</v>
      </c>
      <c r="E145" s="5">
        <v>11714</v>
      </c>
      <c r="F145" s="5" t="s">
        <v>70</v>
      </c>
    </row>
    <row r="146" spans="1:6">
      <c r="A146" s="5" t="s">
        <v>116</v>
      </c>
      <c r="B146" s="5" t="s">
        <v>69</v>
      </c>
      <c r="C146" s="5" t="s">
        <v>88</v>
      </c>
      <c r="D146" s="5" t="s">
        <v>70</v>
      </c>
      <c r="E146" s="5">
        <v>569</v>
      </c>
      <c r="F146" s="5">
        <v>706</v>
      </c>
    </row>
    <row r="147" spans="1:6">
      <c r="A147" s="5" t="s">
        <v>116</v>
      </c>
      <c r="B147" s="5" t="s">
        <v>69</v>
      </c>
      <c r="C147" s="5" t="s">
        <v>87</v>
      </c>
      <c r="D147" s="5" t="s">
        <v>70</v>
      </c>
      <c r="E147" s="5">
        <v>420</v>
      </c>
      <c r="F147" s="5" t="s">
        <v>70</v>
      </c>
    </row>
    <row r="148" spans="1:6">
      <c r="A148" s="5" t="s">
        <v>116</v>
      </c>
      <c r="B148" s="5" t="s">
        <v>73</v>
      </c>
      <c r="C148" s="5" t="s">
        <v>82</v>
      </c>
      <c r="D148" s="5">
        <v>1784</v>
      </c>
      <c r="E148" s="5">
        <v>108</v>
      </c>
      <c r="F148" s="5" t="s">
        <v>70</v>
      </c>
    </row>
    <row r="149" spans="1:6">
      <c r="A149" s="5" t="s">
        <v>116</v>
      </c>
      <c r="B149" s="5" t="s">
        <v>73</v>
      </c>
      <c r="C149" s="5" t="s">
        <v>86</v>
      </c>
      <c r="D149" s="5">
        <v>3567</v>
      </c>
      <c r="E149" s="5" t="s">
        <v>70</v>
      </c>
      <c r="F149" s="5" t="s">
        <v>70</v>
      </c>
    </row>
    <row r="150" spans="1:6">
      <c r="A150" s="5" t="s">
        <v>116</v>
      </c>
      <c r="B150" s="5" t="s">
        <v>73</v>
      </c>
      <c r="C150" s="5" t="s">
        <v>84</v>
      </c>
      <c r="D150" s="5">
        <v>12507</v>
      </c>
      <c r="E150" s="5">
        <v>2913</v>
      </c>
      <c r="F150" s="5" t="s">
        <v>70</v>
      </c>
    </row>
    <row r="151" spans="1:6">
      <c r="A151" s="5" t="s">
        <v>116</v>
      </c>
      <c r="B151" s="5" t="s">
        <v>73</v>
      </c>
      <c r="C151" s="5" t="s">
        <v>87</v>
      </c>
      <c r="D151" s="5">
        <v>971</v>
      </c>
      <c r="E151" s="5">
        <v>97</v>
      </c>
      <c r="F151" s="5" t="s">
        <v>70</v>
      </c>
    </row>
    <row r="152" spans="1:6">
      <c r="A152" s="5" t="s">
        <v>117</v>
      </c>
      <c r="B152" s="5" t="s">
        <v>69</v>
      </c>
      <c r="C152" s="5" t="s">
        <v>81</v>
      </c>
      <c r="D152" s="5" t="s">
        <v>70</v>
      </c>
      <c r="E152" s="5">
        <v>413</v>
      </c>
      <c r="F152" s="5">
        <v>0</v>
      </c>
    </row>
    <row r="153" spans="1:6">
      <c r="A153" s="5" t="s">
        <v>117</v>
      </c>
      <c r="B153" s="5" t="s">
        <v>69</v>
      </c>
      <c r="C153" s="5" t="s">
        <v>82</v>
      </c>
      <c r="D153" s="5" t="s">
        <v>70</v>
      </c>
      <c r="E153" s="5">
        <v>184</v>
      </c>
      <c r="F153" s="5" t="s">
        <v>70</v>
      </c>
    </row>
    <row r="154" spans="1:6">
      <c r="A154" s="5" t="s">
        <v>117</v>
      </c>
      <c r="B154" s="5" t="s">
        <v>69</v>
      </c>
      <c r="C154" s="5" t="s">
        <v>83</v>
      </c>
      <c r="D154" s="5" t="s">
        <v>70</v>
      </c>
      <c r="E154" s="5">
        <v>6717</v>
      </c>
      <c r="F154" s="5">
        <v>0</v>
      </c>
    </row>
    <row r="155" spans="1:6">
      <c r="A155" s="5" t="s">
        <v>117</v>
      </c>
      <c r="B155" s="5" t="s">
        <v>69</v>
      </c>
      <c r="C155" s="5" t="s">
        <v>84</v>
      </c>
      <c r="D155" s="5" t="s">
        <v>70</v>
      </c>
      <c r="E155" s="5">
        <v>2368</v>
      </c>
      <c r="F155" s="5" t="s">
        <v>70</v>
      </c>
    </row>
    <row r="156" spans="1:6">
      <c r="A156" s="5" t="s">
        <v>117</v>
      </c>
      <c r="B156" s="5" t="s">
        <v>69</v>
      </c>
      <c r="C156" s="5" t="s">
        <v>88</v>
      </c>
      <c r="D156" s="5" t="s">
        <v>70</v>
      </c>
      <c r="E156" s="5">
        <v>286</v>
      </c>
      <c r="F156" s="5">
        <v>0</v>
      </c>
    </row>
    <row r="157" spans="1:6">
      <c r="A157" s="5" t="s">
        <v>117</v>
      </c>
      <c r="B157" s="5" t="s">
        <v>69</v>
      </c>
      <c r="C157" s="5" t="s">
        <v>87</v>
      </c>
      <c r="D157" s="5" t="s">
        <v>70</v>
      </c>
      <c r="E157" s="5">
        <v>97</v>
      </c>
      <c r="F157" s="5" t="s">
        <v>70</v>
      </c>
    </row>
    <row r="158" spans="1:6">
      <c r="A158" s="5" t="s">
        <v>117</v>
      </c>
      <c r="B158" s="5" t="s">
        <v>73</v>
      </c>
      <c r="C158" s="5" t="s">
        <v>93</v>
      </c>
      <c r="D158" s="5">
        <v>101</v>
      </c>
      <c r="E158" s="5">
        <v>0</v>
      </c>
      <c r="F158" s="5" t="s">
        <v>70</v>
      </c>
    </row>
    <row r="159" spans="1:6">
      <c r="A159" s="5" t="s">
        <v>117</v>
      </c>
      <c r="B159" s="5" t="s">
        <v>73</v>
      </c>
      <c r="C159" s="5" t="s">
        <v>94</v>
      </c>
      <c r="D159" s="5">
        <v>53</v>
      </c>
      <c r="E159" s="5">
        <v>0</v>
      </c>
      <c r="F159" s="5" t="s">
        <v>70</v>
      </c>
    </row>
    <row r="160" spans="1:6">
      <c r="A160" s="5" t="s">
        <v>117</v>
      </c>
      <c r="B160" s="5" t="s">
        <v>73</v>
      </c>
      <c r="C160" s="5" t="s">
        <v>82</v>
      </c>
      <c r="D160" s="5">
        <v>404</v>
      </c>
      <c r="E160" s="5">
        <v>67</v>
      </c>
      <c r="F160" s="5" t="s">
        <v>70</v>
      </c>
    </row>
    <row r="161" spans="1:6">
      <c r="A161" s="5" t="s">
        <v>117</v>
      </c>
      <c r="B161" s="5" t="s">
        <v>73</v>
      </c>
      <c r="C161" s="5" t="s">
        <v>85</v>
      </c>
      <c r="D161" s="5" t="s">
        <v>70</v>
      </c>
      <c r="E161" s="5">
        <v>0</v>
      </c>
      <c r="F161" s="5" t="s">
        <v>70</v>
      </c>
    </row>
    <row r="162" spans="1:6">
      <c r="A162" s="5" t="s">
        <v>117</v>
      </c>
      <c r="B162" s="5" t="s">
        <v>73</v>
      </c>
      <c r="C162" s="5" t="s">
        <v>86</v>
      </c>
      <c r="D162" s="5">
        <v>64</v>
      </c>
      <c r="E162" s="5">
        <v>862</v>
      </c>
      <c r="F162" s="5" t="s">
        <v>70</v>
      </c>
    </row>
    <row r="163" spans="1:6">
      <c r="A163" s="5" t="s">
        <v>117</v>
      </c>
      <c r="B163" s="5" t="s">
        <v>73</v>
      </c>
      <c r="C163" s="5" t="s">
        <v>84</v>
      </c>
      <c r="D163" s="5">
        <v>4377</v>
      </c>
      <c r="E163" s="5">
        <v>758</v>
      </c>
      <c r="F163" s="5" t="s">
        <v>70</v>
      </c>
    </row>
    <row r="164" spans="1:6">
      <c r="A164" s="5" t="s">
        <v>117</v>
      </c>
      <c r="B164" s="5" t="s">
        <v>73</v>
      </c>
      <c r="C164" s="5" t="s">
        <v>87</v>
      </c>
      <c r="D164" s="5">
        <v>191</v>
      </c>
      <c r="E164" s="5">
        <v>37</v>
      </c>
      <c r="F164" s="5" t="s">
        <v>70</v>
      </c>
    </row>
    <row r="165" spans="1:6">
      <c r="A165" s="5" t="s">
        <v>118</v>
      </c>
      <c r="B165" s="5" t="s">
        <v>69</v>
      </c>
      <c r="C165" s="5" t="s">
        <v>172</v>
      </c>
      <c r="D165" s="5" t="s">
        <v>70</v>
      </c>
      <c r="E165" s="5" t="s">
        <v>70</v>
      </c>
      <c r="F165" s="5">
        <v>158</v>
      </c>
    </row>
    <row r="166" spans="1:6">
      <c r="A166" s="5" t="s">
        <v>118</v>
      </c>
      <c r="B166" s="5" t="s">
        <v>73</v>
      </c>
      <c r="C166" s="5" t="s">
        <v>93</v>
      </c>
      <c r="D166" s="5">
        <v>214</v>
      </c>
      <c r="E166" s="5">
        <v>95</v>
      </c>
      <c r="F166" s="5" t="s">
        <v>70</v>
      </c>
    </row>
    <row r="167" spans="1:6">
      <c r="A167" s="5" t="s">
        <v>118</v>
      </c>
      <c r="B167" s="5" t="s">
        <v>73</v>
      </c>
      <c r="C167" s="5" t="s">
        <v>94</v>
      </c>
      <c r="D167" s="5">
        <v>362</v>
      </c>
      <c r="E167" s="5">
        <v>0</v>
      </c>
      <c r="F167" s="5" t="s">
        <v>70</v>
      </c>
    </row>
    <row r="168" spans="1:6">
      <c r="A168" s="5" t="s">
        <v>137</v>
      </c>
      <c r="B168" s="5" t="s">
        <v>73</v>
      </c>
      <c r="C168" s="5" t="s">
        <v>93</v>
      </c>
      <c r="D168" s="5">
        <v>89</v>
      </c>
      <c r="E168" s="5" t="s">
        <v>70</v>
      </c>
      <c r="F168" s="5" t="s">
        <v>70</v>
      </c>
    </row>
    <row r="169" spans="1:6">
      <c r="A169" s="5" t="s">
        <v>137</v>
      </c>
      <c r="B169" s="5" t="s">
        <v>73</v>
      </c>
      <c r="C169" s="5" t="s">
        <v>94</v>
      </c>
      <c r="D169" s="5">
        <v>47</v>
      </c>
      <c r="E169" s="5">
        <v>27</v>
      </c>
      <c r="F169" s="5" t="s">
        <v>70</v>
      </c>
    </row>
    <row r="170" spans="1:6">
      <c r="D170" s="5">
        <f>SUM(D2:D169)</f>
        <v>352146</v>
      </c>
      <c r="E170" s="5">
        <f t="shared" ref="E170:F170" si="0">SUM(E2:E169)</f>
        <v>514301</v>
      </c>
      <c r="F170" s="5">
        <f t="shared" si="0"/>
        <v>478573</v>
      </c>
    </row>
  </sheetData>
  <autoFilter ref="A1:F169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F83"/>
  <sheetViews>
    <sheetView topLeftCell="A49" workbookViewId="0">
      <selection activeCell="A77" sqref="A77"/>
    </sheetView>
  </sheetViews>
  <sheetFormatPr defaultRowHeight="15"/>
  <cols>
    <col min="1" max="1" width="29.28515625" style="5" bestFit="1" customWidth="1"/>
    <col min="2" max="2" width="24.5703125" style="5" bestFit="1" customWidth="1"/>
    <col min="3" max="3" width="41.7109375" style="5" bestFit="1" customWidth="1"/>
    <col min="4" max="6" width="18.5703125" style="5" bestFit="1" customWidth="1"/>
    <col min="7" max="16384" width="9.140625" style="5"/>
  </cols>
  <sheetData>
    <row r="1" spans="1:6">
      <c r="A1" s="5" t="s">
        <v>12</v>
      </c>
      <c r="B1" s="5" t="s">
        <v>71</v>
      </c>
      <c r="C1" s="5" t="s">
        <v>72</v>
      </c>
      <c r="D1" s="5">
        <v>2015</v>
      </c>
      <c r="E1" s="5">
        <v>2016</v>
      </c>
      <c r="F1" s="5">
        <v>2017</v>
      </c>
    </row>
    <row r="2" spans="1:6">
      <c r="A2" s="5" t="s">
        <v>103</v>
      </c>
      <c r="B2" s="5" t="s">
        <v>69</v>
      </c>
      <c r="C2" s="5" t="s">
        <v>80</v>
      </c>
      <c r="D2" s="5" t="s">
        <v>70</v>
      </c>
      <c r="E2" s="5">
        <v>4098</v>
      </c>
      <c r="F2" s="5" t="s">
        <v>70</v>
      </c>
    </row>
    <row r="3" spans="1:6">
      <c r="A3" s="5" t="s">
        <v>103</v>
      </c>
      <c r="B3" s="5" t="s">
        <v>73</v>
      </c>
      <c r="C3" s="5" t="s">
        <v>78</v>
      </c>
      <c r="D3" s="5">
        <v>3977</v>
      </c>
      <c r="E3" s="5">
        <v>512</v>
      </c>
      <c r="F3" s="5" t="s">
        <v>70</v>
      </c>
    </row>
    <row r="4" spans="1:6">
      <c r="A4" s="5" t="s">
        <v>103</v>
      </c>
      <c r="B4" s="5" t="s">
        <v>73</v>
      </c>
      <c r="C4" s="5" t="s">
        <v>77</v>
      </c>
      <c r="D4" s="5">
        <v>1474</v>
      </c>
      <c r="E4" s="5">
        <v>62</v>
      </c>
      <c r="F4" s="5" t="s">
        <v>70</v>
      </c>
    </row>
    <row r="5" spans="1:6">
      <c r="A5" s="5" t="s">
        <v>103</v>
      </c>
      <c r="B5" s="5" t="s">
        <v>73</v>
      </c>
      <c r="C5" s="5" t="s">
        <v>98</v>
      </c>
      <c r="D5" s="5">
        <v>995</v>
      </c>
      <c r="E5" s="5">
        <v>84</v>
      </c>
      <c r="F5" s="5" t="s">
        <v>70</v>
      </c>
    </row>
    <row r="6" spans="1:6">
      <c r="A6" s="5" t="s">
        <v>103</v>
      </c>
      <c r="B6" s="5" t="s">
        <v>75</v>
      </c>
      <c r="C6" s="5" t="s">
        <v>79</v>
      </c>
      <c r="D6" s="5" t="s">
        <v>70</v>
      </c>
      <c r="E6" s="5">
        <v>3871</v>
      </c>
      <c r="F6" s="5">
        <v>7369</v>
      </c>
    </row>
    <row r="7" spans="1:6">
      <c r="A7" s="5" t="s">
        <v>103</v>
      </c>
      <c r="B7" s="5" t="s">
        <v>75</v>
      </c>
      <c r="C7" s="5" t="s">
        <v>97</v>
      </c>
      <c r="D7" s="5" t="s">
        <v>70</v>
      </c>
      <c r="E7" s="5">
        <v>2408</v>
      </c>
      <c r="F7" s="5">
        <v>1791</v>
      </c>
    </row>
    <row r="8" spans="1:6">
      <c r="A8" s="5" t="s">
        <v>103</v>
      </c>
      <c r="B8" s="5" t="s">
        <v>75</v>
      </c>
      <c r="C8" s="5" t="s">
        <v>99</v>
      </c>
      <c r="D8" s="5" t="s">
        <v>70</v>
      </c>
      <c r="E8" s="5" t="s">
        <v>70</v>
      </c>
      <c r="F8" s="5">
        <v>98</v>
      </c>
    </row>
    <row r="9" spans="1:6">
      <c r="A9" s="5" t="s">
        <v>104</v>
      </c>
      <c r="B9" s="5" t="s">
        <v>69</v>
      </c>
      <c r="C9" s="5" t="s">
        <v>80</v>
      </c>
      <c r="D9" s="5" t="s">
        <v>70</v>
      </c>
      <c r="E9" s="5">
        <v>2838</v>
      </c>
      <c r="F9" s="5" t="s">
        <v>70</v>
      </c>
    </row>
    <row r="10" spans="1:6">
      <c r="A10" s="5" t="s">
        <v>104</v>
      </c>
      <c r="B10" s="5" t="s">
        <v>69</v>
      </c>
      <c r="C10" s="5" t="s">
        <v>77</v>
      </c>
      <c r="D10" s="5" t="s">
        <v>70</v>
      </c>
      <c r="E10" s="5">
        <v>0</v>
      </c>
      <c r="F10" s="5" t="s">
        <v>70</v>
      </c>
    </row>
    <row r="11" spans="1:6">
      <c r="A11" s="5" t="s">
        <v>104</v>
      </c>
      <c r="B11" s="5" t="s">
        <v>73</v>
      </c>
      <c r="C11" s="5" t="s">
        <v>78</v>
      </c>
      <c r="D11" s="5" t="s">
        <v>70</v>
      </c>
      <c r="E11" s="5">
        <v>416</v>
      </c>
      <c r="F11" s="5" t="s">
        <v>70</v>
      </c>
    </row>
    <row r="12" spans="1:6">
      <c r="A12" s="5" t="s">
        <v>104</v>
      </c>
      <c r="B12" s="5" t="s">
        <v>73</v>
      </c>
      <c r="C12" s="5" t="s">
        <v>77</v>
      </c>
      <c r="D12" s="5">
        <v>5154</v>
      </c>
      <c r="E12" s="5">
        <v>0</v>
      </c>
      <c r="F12" s="5" t="s">
        <v>70</v>
      </c>
    </row>
    <row r="13" spans="1:6">
      <c r="A13" s="5" t="s">
        <v>104</v>
      </c>
      <c r="B13" s="5" t="s">
        <v>73</v>
      </c>
      <c r="C13" s="5" t="s">
        <v>98</v>
      </c>
      <c r="D13" s="5" t="s">
        <v>70</v>
      </c>
      <c r="E13" s="5">
        <v>0</v>
      </c>
      <c r="F13" s="5" t="s">
        <v>70</v>
      </c>
    </row>
    <row r="14" spans="1:6">
      <c r="A14" s="5" t="s">
        <v>104</v>
      </c>
      <c r="B14" s="5" t="s">
        <v>75</v>
      </c>
      <c r="C14" s="5" t="s">
        <v>79</v>
      </c>
      <c r="D14" s="5" t="s">
        <v>70</v>
      </c>
      <c r="E14" s="5">
        <v>2764</v>
      </c>
      <c r="F14" s="5">
        <v>4583</v>
      </c>
    </row>
    <row r="15" spans="1:6">
      <c r="A15" s="5" t="s">
        <v>104</v>
      </c>
      <c r="B15" s="5" t="s">
        <v>75</v>
      </c>
      <c r="C15" s="5" t="s">
        <v>97</v>
      </c>
      <c r="D15" s="5" t="s">
        <v>70</v>
      </c>
      <c r="E15" s="5">
        <v>0</v>
      </c>
      <c r="F15" s="5" t="s">
        <v>70</v>
      </c>
    </row>
    <row r="16" spans="1:6">
      <c r="A16" s="5" t="s">
        <v>105</v>
      </c>
      <c r="B16" s="5" t="s">
        <v>69</v>
      </c>
      <c r="C16" s="5" t="s">
        <v>80</v>
      </c>
      <c r="D16" s="5" t="s">
        <v>70</v>
      </c>
      <c r="E16" s="5">
        <v>0</v>
      </c>
      <c r="F16" s="5" t="s">
        <v>70</v>
      </c>
    </row>
    <row r="17" spans="1:6">
      <c r="A17" s="5" t="s">
        <v>105</v>
      </c>
      <c r="B17" s="5" t="s">
        <v>69</v>
      </c>
      <c r="C17" s="5" t="s">
        <v>77</v>
      </c>
      <c r="D17" s="5" t="s">
        <v>70</v>
      </c>
      <c r="E17" s="5">
        <v>0</v>
      </c>
      <c r="F17" s="5" t="s">
        <v>70</v>
      </c>
    </row>
    <row r="18" spans="1:6">
      <c r="A18" s="5" t="s">
        <v>105</v>
      </c>
      <c r="B18" s="5" t="s">
        <v>73</v>
      </c>
      <c r="C18" s="5" t="s">
        <v>78</v>
      </c>
      <c r="D18" s="5">
        <v>0</v>
      </c>
      <c r="E18" s="5">
        <v>0</v>
      </c>
      <c r="F18" s="5" t="s">
        <v>70</v>
      </c>
    </row>
    <row r="19" spans="1:6">
      <c r="A19" s="5" t="s">
        <v>105</v>
      </c>
      <c r="B19" s="5" t="s">
        <v>73</v>
      </c>
      <c r="C19" s="5" t="s">
        <v>77</v>
      </c>
      <c r="D19" s="5">
        <v>0</v>
      </c>
      <c r="E19" s="5">
        <v>0</v>
      </c>
      <c r="F19" s="5" t="s">
        <v>70</v>
      </c>
    </row>
    <row r="20" spans="1:6">
      <c r="A20" s="5" t="s">
        <v>105</v>
      </c>
      <c r="B20" s="5" t="s">
        <v>73</v>
      </c>
      <c r="C20" s="5" t="s">
        <v>98</v>
      </c>
      <c r="D20" s="5">
        <v>0</v>
      </c>
      <c r="E20" s="5">
        <v>0</v>
      </c>
      <c r="F20" s="5" t="s">
        <v>70</v>
      </c>
    </row>
    <row r="21" spans="1:6">
      <c r="A21" s="5" t="s">
        <v>105</v>
      </c>
      <c r="B21" s="5" t="s">
        <v>75</v>
      </c>
      <c r="C21" s="5" t="s">
        <v>97</v>
      </c>
      <c r="D21" s="5" t="s">
        <v>70</v>
      </c>
      <c r="E21" s="5">
        <v>0</v>
      </c>
      <c r="F21" s="5" t="s">
        <v>70</v>
      </c>
    </row>
    <row r="22" spans="1:6">
      <c r="A22" s="5" t="s">
        <v>106</v>
      </c>
      <c r="B22" s="5" t="s">
        <v>75</v>
      </c>
      <c r="C22" s="5" t="s">
        <v>97</v>
      </c>
      <c r="D22" s="5" t="s">
        <v>70</v>
      </c>
      <c r="E22" s="5" t="s">
        <v>70</v>
      </c>
      <c r="F22" s="5">
        <v>113</v>
      </c>
    </row>
    <row r="23" spans="1:6">
      <c r="A23" s="5" t="s">
        <v>107</v>
      </c>
      <c r="B23" s="5" t="s">
        <v>69</v>
      </c>
      <c r="C23" s="5" t="s">
        <v>80</v>
      </c>
      <c r="D23" s="5" t="s">
        <v>70</v>
      </c>
      <c r="E23" s="5">
        <v>1620</v>
      </c>
      <c r="F23" s="5" t="s">
        <v>70</v>
      </c>
    </row>
    <row r="24" spans="1:6">
      <c r="A24" s="5" t="s">
        <v>107</v>
      </c>
      <c r="B24" s="5" t="s">
        <v>69</v>
      </c>
      <c r="C24" s="5" t="s">
        <v>77</v>
      </c>
      <c r="D24" s="5" t="s">
        <v>70</v>
      </c>
      <c r="E24" s="5">
        <v>5</v>
      </c>
      <c r="F24" s="5" t="s">
        <v>70</v>
      </c>
    </row>
    <row r="25" spans="1:6">
      <c r="A25" s="5" t="s">
        <v>107</v>
      </c>
      <c r="B25" s="5" t="s">
        <v>100</v>
      </c>
      <c r="C25" s="5" t="s">
        <v>101</v>
      </c>
      <c r="D25" s="5" t="s">
        <v>70</v>
      </c>
      <c r="E25" s="5">
        <v>170</v>
      </c>
      <c r="F25" s="5">
        <v>375</v>
      </c>
    </row>
    <row r="26" spans="1:6">
      <c r="A26" s="5" t="s">
        <v>107</v>
      </c>
      <c r="B26" s="5" t="s">
        <v>73</v>
      </c>
      <c r="C26" s="5" t="s">
        <v>78</v>
      </c>
      <c r="D26" s="5">
        <v>5042</v>
      </c>
      <c r="E26" s="5">
        <v>363</v>
      </c>
      <c r="F26" s="5" t="s">
        <v>70</v>
      </c>
    </row>
    <row r="27" spans="1:6">
      <c r="A27" s="5" t="s">
        <v>107</v>
      </c>
      <c r="B27" s="5" t="s">
        <v>73</v>
      </c>
      <c r="C27" s="5" t="s">
        <v>98</v>
      </c>
      <c r="D27" s="5">
        <v>616</v>
      </c>
      <c r="E27" s="5">
        <v>65</v>
      </c>
      <c r="F27" s="5" t="s">
        <v>70</v>
      </c>
    </row>
    <row r="28" spans="1:6">
      <c r="A28" s="5" t="s">
        <v>107</v>
      </c>
      <c r="B28" s="5" t="s">
        <v>75</v>
      </c>
      <c r="C28" s="5" t="s">
        <v>79</v>
      </c>
      <c r="D28" s="5" t="s">
        <v>70</v>
      </c>
      <c r="E28" s="5">
        <v>1513</v>
      </c>
      <c r="F28" s="5">
        <v>3397</v>
      </c>
    </row>
    <row r="29" spans="1:6">
      <c r="A29" s="5" t="s">
        <v>107</v>
      </c>
      <c r="B29" s="5" t="s">
        <v>75</v>
      </c>
      <c r="C29" s="5" t="s">
        <v>97</v>
      </c>
      <c r="D29" s="5" t="s">
        <v>70</v>
      </c>
      <c r="E29" s="5">
        <v>665</v>
      </c>
      <c r="F29" s="5">
        <v>285</v>
      </c>
    </row>
    <row r="30" spans="1:6">
      <c r="A30" s="5" t="s">
        <v>108</v>
      </c>
      <c r="B30" s="5" t="s">
        <v>69</v>
      </c>
      <c r="C30" s="5" t="s">
        <v>77</v>
      </c>
      <c r="D30" s="5" t="s">
        <v>70</v>
      </c>
      <c r="E30" s="5">
        <v>16</v>
      </c>
      <c r="F30" s="5" t="s">
        <v>70</v>
      </c>
    </row>
    <row r="31" spans="1:6">
      <c r="A31" s="5" t="s">
        <v>108</v>
      </c>
      <c r="B31" s="5" t="s">
        <v>75</v>
      </c>
      <c r="C31" s="5" t="s">
        <v>79</v>
      </c>
      <c r="D31" s="5" t="s">
        <v>70</v>
      </c>
      <c r="E31" s="5">
        <v>26</v>
      </c>
      <c r="F31" s="5">
        <v>124</v>
      </c>
    </row>
    <row r="32" spans="1:6">
      <c r="A32" s="5" t="s">
        <v>109</v>
      </c>
      <c r="B32" s="5" t="s">
        <v>69</v>
      </c>
      <c r="C32" s="5" t="s">
        <v>80</v>
      </c>
      <c r="D32" s="5" t="s">
        <v>70</v>
      </c>
      <c r="E32" s="5">
        <v>334</v>
      </c>
      <c r="F32" s="5" t="s">
        <v>70</v>
      </c>
    </row>
    <row r="33" spans="1:6">
      <c r="A33" s="5" t="s">
        <v>109</v>
      </c>
      <c r="B33" s="5" t="s">
        <v>69</v>
      </c>
      <c r="C33" s="5" t="s">
        <v>77</v>
      </c>
      <c r="D33" s="5" t="s">
        <v>70</v>
      </c>
      <c r="E33" s="5">
        <v>2985</v>
      </c>
      <c r="F33" s="5" t="s">
        <v>70</v>
      </c>
    </row>
    <row r="34" spans="1:6">
      <c r="A34" s="5" t="s">
        <v>109</v>
      </c>
      <c r="B34" s="5" t="s">
        <v>73</v>
      </c>
      <c r="C34" s="5" t="s">
        <v>78</v>
      </c>
      <c r="D34" s="5">
        <v>915</v>
      </c>
      <c r="E34" s="5">
        <v>108</v>
      </c>
      <c r="F34" s="5" t="s">
        <v>70</v>
      </c>
    </row>
    <row r="35" spans="1:6">
      <c r="A35" s="5" t="s">
        <v>109</v>
      </c>
      <c r="B35" s="5" t="s">
        <v>73</v>
      </c>
      <c r="C35" s="5" t="s">
        <v>77</v>
      </c>
      <c r="D35" s="5">
        <v>7822</v>
      </c>
      <c r="E35" s="5">
        <v>697</v>
      </c>
      <c r="F35" s="5" t="s">
        <v>70</v>
      </c>
    </row>
    <row r="36" spans="1:6">
      <c r="A36" s="5" t="s">
        <v>109</v>
      </c>
      <c r="B36" s="5" t="s">
        <v>73</v>
      </c>
      <c r="C36" s="5" t="s">
        <v>98</v>
      </c>
      <c r="D36" s="5">
        <v>3259</v>
      </c>
      <c r="E36" s="5">
        <v>321</v>
      </c>
      <c r="F36" s="5" t="s">
        <v>70</v>
      </c>
    </row>
    <row r="37" spans="1:6">
      <c r="A37" s="5" t="s">
        <v>109</v>
      </c>
      <c r="B37" s="5" t="s">
        <v>75</v>
      </c>
      <c r="C37" s="5" t="s">
        <v>79</v>
      </c>
      <c r="D37" s="5" t="s">
        <v>70</v>
      </c>
      <c r="E37" s="5">
        <v>4126</v>
      </c>
      <c r="F37" s="5">
        <v>4518</v>
      </c>
    </row>
    <row r="38" spans="1:6">
      <c r="A38" s="5" t="s">
        <v>109</v>
      </c>
      <c r="B38" s="5" t="s">
        <v>75</v>
      </c>
      <c r="C38" s="5" t="s">
        <v>97</v>
      </c>
      <c r="D38" s="5" t="s">
        <v>70</v>
      </c>
      <c r="E38" s="5">
        <v>2634</v>
      </c>
      <c r="F38" s="5">
        <v>1775</v>
      </c>
    </row>
    <row r="39" spans="1:6">
      <c r="A39" s="5" t="s">
        <v>110</v>
      </c>
      <c r="B39" s="5" t="s">
        <v>69</v>
      </c>
      <c r="C39" s="5" t="s">
        <v>80</v>
      </c>
      <c r="D39" s="5" t="s">
        <v>70</v>
      </c>
      <c r="E39" s="5">
        <v>629</v>
      </c>
      <c r="F39" s="5" t="s">
        <v>70</v>
      </c>
    </row>
    <row r="40" spans="1:6">
      <c r="A40" s="5" t="s">
        <v>110</v>
      </c>
      <c r="B40" s="5" t="s">
        <v>73</v>
      </c>
      <c r="C40" s="5" t="s">
        <v>78</v>
      </c>
      <c r="D40" s="5">
        <v>2179</v>
      </c>
      <c r="E40" s="5">
        <v>73</v>
      </c>
      <c r="F40" s="5" t="s">
        <v>70</v>
      </c>
    </row>
    <row r="41" spans="1:6">
      <c r="A41" s="5" t="s">
        <v>110</v>
      </c>
      <c r="B41" s="5" t="s">
        <v>73</v>
      </c>
      <c r="C41" s="5" t="s">
        <v>98</v>
      </c>
      <c r="D41" s="5">
        <v>955</v>
      </c>
      <c r="E41" s="5">
        <v>89</v>
      </c>
      <c r="F41" s="5" t="s">
        <v>70</v>
      </c>
    </row>
    <row r="42" spans="1:6">
      <c r="A42" s="5" t="s">
        <v>110</v>
      </c>
      <c r="B42" s="5" t="s">
        <v>75</v>
      </c>
      <c r="C42" s="5" t="s">
        <v>79</v>
      </c>
      <c r="D42" s="5" t="s">
        <v>70</v>
      </c>
      <c r="E42" s="5">
        <v>288</v>
      </c>
      <c r="F42" s="5">
        <v>1330</v>
      </c>
    </row>
    <row r="43" spans="1:6">
      <c r="A43" s="5" t="s">
        <v>110</v>
      </c>
      <c r="B43" s="5" t="s">
        <v>75</v>
      </c>
      <c r="C43" s="5" t="s">
        <v>97</v>
      </c>
      <c r="D43" s="5" t="s">
        <v>70</v>
      </c>
      <c r="E43" s="5">
        <v>1111</v>
      </c>
      <c r="F43" s="5">
        <v>1164</v>
      </c>
    </row>
    <row r="44" spans="1:6">
      <c r="A44" s="5" t="s">
        <v>111</v>
      </c>
      <c r="B44" s="5" t="s">
        <v>69</v>
      </c>
      <c r="C44" s="5" t="s">
        <v>80</v>
      </c>
      <c r="D44" s="5" t="s">
        <v>70</v>
      </c>
      <c r="E44" s="5">
        <v>1190</v>
      </c>
      <c r="F44" s="5" t="s">
        <v>70</v>
      </c>
    </row>
    <row r="45" spans="1:6">
      <c r="A45" s="5" t="s">
        <v>111</v>
      </c>
      <c r="B45" s="5" t="s">
        <v>73</v>
      </c>
      <c r="C45" s="5" t="s">
        <v>78</v>
      </c>
      <c r="D45" s="5">
        <v>3331</v>
      </c>
      <c r="E45" s="5">
        <v>299</v>
      </c>
      <c r="F45" s="5" t="s">
        <v>70</v>
      </c>
    </row>
    <row r="46" spans="1:6">
      <c r="A46" s="5" t="s">
        <v>111</v>
      </c>
      <c r="B46" s="5" t="s">
        <v>75</v>
      </c>
      <c r="C46" s="5" t="s">
        <v>79</v>
      </c>
      <c r="D46" s="5" t="s">
        <v>70</v>
      </c>
      <c r="E46" s="5">
        <v>1682</v>
      </c>
      <c r="F46" s="5">
        <v>3831</v>
      </c>
    </row>
    <row r="47" spans="1:6">
      <c r="A47" s="5" t="s">
        <v>113</v>
      </c>
      <c r="B47" s="5" t="s">
        <v>73</v>
      </c>
      <c r="C47" s="5" t="s">
        <v>77</v>
      </c>
      <c r="D47" s="5">
        <v>19</v>
      </c>
      <c r="E47" s="5" t="s">
        <v>70</v>
      </c>
      <c r="F47" s="5" t="s">
        <v>70</v>
      </c>
    </row>
    <row r="48" spans="1:6">
      <c r="A48" s="5" t="s">
        <v>114</v>
      </c>
      <c r="B48" s="5" t="s">
        <v>69</v>
      </c>
      <c r="C48" s="5" t="s">
        <v>80</v>
      </c>
      <c r="D48" s="5" t="s">
        <v>70</v>
      </c>
      <c r="E48" s="5">
        <v>2551</v>
      </c>
      <c r="F48" s="5" t="s">
        <v>70</v>
      </c>
    </row>
    <row r="49" spans="1:6">
      <c r="A49" s="5" t="s">
        <v>114</v>
      </c>
      <c r="B49" s="5" t="s">
        <v>69</v>
      </c>
      <c r="C49" s="5" t="s">
        <v>77</v>
      </c>
      <c r="D49" s="5" t="s">
        <v>70</v>
      </c>
      <c r="E49" s="5">
        <v>2668</v>
      </c>
      <c r="F49" s="5" t="s">
        <v>70</v>
      </c>
    </row>
    <row r="50" spans="1:6">
      <c r="A50" s="5" t="s">
        <v>114</v>
      </c>
      <c r="B50" s="5" t="s">
        <v>73</v>
      </c>
      <c r="C50" s="5" t="s">
        <v>78</v>
      </c>
      <c r="D50" s="5">
        <v>12912</v>
      </c>
      <c r="E50" s="5">
        <v>1131</v>
      </c>
      <c r="F50" s="5" t="s">
        <v>70</v>
      </c>
    </row>
    <row r="51" spans="1:6">
      <c r="A51" s="5" t="s">
        <v>114</v>
      </c>
      <c r="B51" s="5" t="s">
        <v>73</v>
      </c>
      <c r="C51" s="5" t="s">
        <v>77</v>
      </c>
      <c r="D51" s="5">
        <v>1547</v>
      </c>
      <c r="E51" s="5" t="s">
        <v>70</v>
      </c>
      <c r="F51" s="5" t="s">
        <v>70</v>
      </c>
    </row>
    <row r="52" spans="1:6">
      <c r="A52" s="5" t="s">
        <v>114</v>
      </c>
      <c r="B52" s="5" t="s">
        <v>75</v>
      </c>
      <c r="C52" s="5" t="s">
        <v>79</v>
      </c>
      <c r="D52" s="5" t="s">
        <v>70</v>
      </c>
      <c r="E52" s="5">
        <v>6544</v>
      </c>
      <c r="F52" s="5">
        <v>14005</v>
      </c>
    </row>
    <row r="53" spans="1:6">
      <c r="A53" s="5" t="s">
        <v>116</v>
      </c>
      <c r="B53" s="5" t="s">
        <v>69</v>
      </c>
      <c r="C53" s="5" t="s">
        <v>77</v>
      </c>
      <c r="D53" s="5" t="s">
        <v>70</v>
      </c>
      <c r="E53" s="5">
        <v>750</v>
      </c>
      <c r="F53" s="5" t="s">
        <v>70</v>
      </c>
    </row>
    <row r="54" spans="1:6">
      <c r="A54" s="5" t="s">
        <v>116</v>
      </c>
      <c r="B54" s="5" t="s">
        <v>73</v>
      </c>
      <c r="C54" s="5" t="s">
        <v>77</v>
      </c>
      <c r="D54" s="5">
        <v>2032</v>
      </c>
      <c r="E54" s="5">
        <v>278</v>
      </c>
      <c r="F54" s="5" t="s">
        <v>70</v>
      </c>
    </row>
    <row r="55" spans="1:6">
      <c r="A55" s="5" t="s">
        <v>116</v>
      </c>
      <c r="B55" s="5" t="s">
        <v>73</v>
      </c>
      <c r="C55" s="5" t="s">
        <v>98</v>
      </c>
      <c r="D55" s="5">
        <v>1340</v>
      </c>
      <c r="E55" s="5">
        <v>128</v>
      </c>
      <c r="F55" s="5" t="s">
        <v>70</v>
      </c>
    </row>
    <row r="56" spans="1:6">
      <c r="A56" s="5" t="s">
        <v>116</v>
      </c>
      <c r="B56" s="5" t="s">
        <v>75</v>
      </c>
      <c r="C56" s="5" t="s">
        <v>79</v>
      </c>
      <c r="D56" s="5" t="s">
        <v>70</v>
      </c>
      <c r="E56" s="5">
        <v>1184</v>
      </c>
      <c r="F56" s="5">
        <v>1158</v>
      </c>
    </row>
    <row r="57" spans="1:6">
      <c r="A57" s="5" t="s">
        <v>116</v>
      </c>
      <c r="B57" s="5" t="s">
        <v>75</v>
      </c>
      <c r="C57" s="5" t="s">
        <v>97</v>
      </c>
      <c r="D57" s="5" t="s">
        <v>70</v>
      </c>
      <c r="E57" s="5">
        <v>2995</v>
      </c>
      <c r="F57" s="5">
        <v>2057</v>
      </c>
    </row>
    <row r="58" spans="1:6">
      <c r="A58" s="5" t="s">
        <v>116</v>
      </c>
      <c r="B58" s="5" t="s">
        <v>75</v>
      </c>
      <c r="C58" s="5" t="s">
        <v>99</v>
      </c>
      <c r="D58" s="5" t="s">
        <v>70</v>
      </c>
      <c r="E58" s="5">
        <v>362</v>
      </c>
      <c r="F58" s="5">
        <v>184</v>
      </c>
    </row>
    <row r="59" spans="1:6">
      <c r="A59" s="5" t="s">
        <v>117</v>
      </c>
      <c r="B59" s="5" t="s">
        <v>73</v>
      </c>
      <c r="C59" s="5" t="s">
        <v>78</v>
      </c>
      <c r="D59" s="5">
        <v>11</v>
      </c>
      <c r="E59" s="5">
        <v>0</v>
      </c>
      <c r="F59" s="5" t="s">
        <v>70</v>
      </c>
    </row>
    <row r="60" spans="1:6">
      <c r="A60" s="5" t="s">
        <v>117</v>
      </c>
      <c r="B60" s="5" t="s">
        <v>73</v>
      </c>
      <c r="C60" s="5" t="s">
        <v>77</v>
      </c>
      <c r="D60" s="5" t="s">
        <v>70</v>
      </c>
      <c r="E60" s="5">
        <v>0</v>
      </c>
      <c r="F60" s="5" t="s">
        <v>70</v>
      </c>
    </row>
    <row r="61" spans="1:6">
      <c r="A61" s="5" t="s">
        <v>117</v>
      </c>
      <c r="B61" s="5" t="s">
        <v>73</v>
      </c>
      <c r="C61" s="5" t="s">
        <v>98</v>
      </c>
      <c r="D61" s="5" t="s">
        <v>70</v>
      </c>
      <c r="E61" s="5">
        <v>0</v>
      </c>
      <c r="F61" s="5" t="s">
        <v>70</v>
      </c>
    </row>
    <row r="62" spans="1:6">
      <c r="A62" s="5" t="s">
        <v>118</v>
      </c>
      <c r="B62" s="5" t="s">
        <v>69</v>
      </c>
      <c r="C62" s="5" t="s">
        <v>80</v>
      </c>
      <c r="D62" s="5" t="s">
        <v>70</v>
      </c>
      <c r="E62" s="5">
        <v>442</v>
      </c>
      <c r="F62" s="5" t="s">
        <v>70</v>
      </c>
    </row>
    <row r="63" spans="1:6">
      <c r="A63" s="5" t="s">
        <v>118</v>
      </c>
      <c r="B63" s="5" t="s">
        <v>69</v>
      </c>
      <c r="C63" s="5" t="s">
        <v>77</v>
      </c>
      <c r="D63" s="5" t="s">
        <v>70</v>
      </c>
      <c r="E63" s="5">
        <v>3665</v>
      </c>
      <c r="F63" s="5" t="s">
        <v>70</v>
      </c>
    </row>
    <row r="64" spans="1:6">
      <c r="A64" s="5" t="s">
        <v>118</v>
      </c>
      <c r="B64" s="5" t="s">
        <v>73</v>
      </c>
      <c r="C64" s="5" t="s">
        <v>78</v>
      </c>
      <c r="D64" s="5">
        <v>1547</v>
      </c>
      <c r="E64" s="5">
        <v>39</v>
      </c>
      <c r="F64" s="5" t="s">
        <v>70</v>
      </c>
    </row>
    <row r="65" spans="1:6">
      <c r="A65" s="5" t="s">
        <v>118</v>
      </c>
      <c r="B65" s="5" t="s">
        <v>73</v>
      </c>
      <c r="C65" s="5" t="s">
        <v>77</v>
      </c>
      <c r="D65" s="5">
        <v>1613</v>
      </c>
      <c r="E65" s="5">
        <v>352</v>
      </c>
      <c r="F65" s="5" t="s">
        <v>70</v>
      </c>
    </row>
    <row r="66" spans="1:6">
      <c r="A66" s="5" t="s">
        <v>118</v>
      </c>
      <c r="B66" s="5" t="s">
        <v>73</v>
      </c>
      <c r="C66" s="5" t="s">
        <v>98</v>
      </c>
      <c r="D66" s="5">
        <v>3381</v>
      </c>
      <c r="E66" s="5">
        <v>2616</v>
      </c>
      <c r="F66" s="5" t="s">
        <v>70</v>
      </c>
    </row>
    <row r="67" spans="1:6">
      <c r="A67" s="5" t="s">
        <v>118</v>
      </c>
      <c r="B67" s="5" t="s">
        <v>75</v>
      </c>
      <c r="C67" s="5" t="s">
        <v>79</v>
      </c>
      <c r="D67" s="5" t="s">
        <v>70</v>
      </c>
      <c r="E67" s="5">
        <v>1225</v>
      </c>
      <c r="F67" s="5">
        <v>4132</v>
      </c>
    </row>
    <row r="68" spans="1:6">
      <c r="A68" s="5" t="s">
        <v>118</v>
      </c>
      <c r="B68" s="5" t="s">
        <v>75</v>
      </c>
      <c r="C68" s="5" t="s">
        <v>97</v>
      </c>
      <c r="D68" s="5" t="s">
        <v>70</v>
      </c>
      <c r="E68" s="5">
        <v>19948</v>
      </c>
      <c r="F68" s="5">
        <v>21847</v>
      </c>
    </row>
    <row r="69" spans="1:6">
      <c r="A69" s="5" t="s">
        <v>118</v>
      </c>
      <c r="B69" s="5" t="s">
        <v>75</v>
      </c>
      <c r="C69" s="5" t="s">
        <v>99</v>
      </c>
      <c r="D69" s="5" t="s">
        <v>70</v>
      </c>
      <c r="E69" s="5">
        <v>1088</v>
      </c>
      <c r="F69" s="5">
        <v>3066</v>
      </c>
    </row>
    <row r="70" spans="1:6">
      <c r="A70" s="5" t="s">
        <v>137</v>
      </c>
      <c r="B70" s="5" t="s">
        <v>69</v>
      </c>
      <c r="C70" s="5" t="s">
        <v>80</v>
      </c>
      <c r="D70" s="5" t="s">
        <v>70</v>
      </c>
      <c r="E70" s="5">
        <v>1637</v>
      </c>
      <c r="F70" s="5" t="s">
        <v>70</v>
      </c>
    </row>
    <row r="71" spans="1:6">
      <c r="A71" s="5" t="s">
        <v>137</v>
      </c>
      <c r="B71" s="5" t="s">
        <v>73</v>
      </c>
      <c r="C71" s="5" t="s">
        <v>78</v>
      </c>
      <c r="D71" s="5">
        <v>8817</v>
      </c>
      <c r="E71" s="5">
        <v>419</v>
      </c>
      <c r="F71" s="5" t="s">
        <v>70</v>
      </c>
    </row>
    <row r="72" spans="1:6">
      <c r="A72" s="5" t="s">
        <v>137</v>
      </c>
      <c r="B72" s="5" t="s">
        <v>73</v>
      </c>
      <c r="C72" s="5" t="s">
        <v>77</v>
      </c>
      <c r="D72" s="5">
        <v>758</v>
      </c>
      <c r="E72" s="5">
        <v>254</v>
      </c>
      <c r="F72" s="5" t="s">
        <v>70</v>
      </c>
    </row>
    <row r="73" spans="1:6">
      <c r="A73" s="5" t="s">
        <v>137</v>
      </c>
      <c r="B73" s="5" t="s">
        <v>73</v>
      </c>
      <c r="C73" s="5" t="s">
        <v>98</v>
      </c>
      <c r="D73" s="5">
        <v>11945</v>
      </c>
      <c r="E73" s="5">
        <v>364</v>
      </c>
      <c r="F73" s="5" t="s">
        <v>70</v>
      </c>
    </row>
    <row r="74" spans="1:6">
      <c r="A74" s="5" t="s">
        <v>137</v>
      </c>
      <c r="B74" s="5" t="s">
        <v>75</v>
      </c>
      <c r="C74" s="5" t="s">
        <v>79</v>
      </c>
      <c r="D74" s="5" t="s">
        <v>70</v>
      </c>
      <c r="E74" s="5">
        <v>2664</v>
      </c>
      <c r="F74" s="5">
        <v>3506</v>
      </c>
    </row>
    <row r="75" spans="1:6">
      <c r="A75" s="5" t="s">
        <v>137</v>
      </c>
      <c r="B75" s="5" t="s">
        <v>75</v>
      </c>
      <c r="C75" s="5" t="s">
        <v>97</v>
      </c>
      <c r="D75" s="5" t="s">
        <v>70</v>
      </c>
      <c r="E75" s="5">
        <v>6736</v>
      </c>
      <c r="F75" s="5">
        <v>7634</v>
      </c>
    </row>
    <row r="76" spans="1:6">
      <c r="A76" s="5" t="s">
        <v>137</v>
      </c>
      <c r="B76" s="5" t="s">
        <v>75</v>
      </c>
      <c r="C76" s="5" t="s">
        <v>99</v>
      </c>
      <c r="D76" s="5" t="s">
        <v>70</v>
      </c>
      <c r="E76" s="5">
        <v>1550</v>
      </c>
      <c r="F76" s="5">
        <v>2324</v>
      </c>
    </row>
    <row r="77" spans="1:6">
      <c r="A77" t="s">
        <v>174</v>
      </c>
      <c r="B77" s="5" t="s">
        <v>69</v>
      </c>
      <c r="C77" s="5" t="s">
        <v>80</v>
      </c>
      <c r="D77" s="5" t="s">
        <v>70</v>
      </c>
      <c r="E77" s="5">
        <v>568</v>
      </c>
      <c r="F77" s="5" t="s">
        <v>70</v>
      </c>
    </row>
    <row r="78" spans="1:6">
      <c r="A78" t="s">
        <v>174</v>
      </c>
      <c r="B78" s="5" t="s">
        <v>69</v>
      </c>
      <c r="C78" s="5" t="s">
        <v>77</v>
      </c>
      <c r="D78" s="5" t="s">
        <v>70</v>
      </c>
      <c r="E78" s="5">
        <v>537</v>
      </c>
      <c r="F78" s="5" t="s">
        <v>70</v>
      </c>
    </row>
    <row r="79" spans="1:6">
      <c r="A79" t="s">
        <v>174</v>
      </c>
      <c r="B79" s="5" t="s">
        <v>73</v>
      </c>
      <c r="C79" s="5" t="s">
        <v>78</v>
      </c>
      <c r="D79" s="5">
        <v>2764</v>
      </c>
      <c r="E79" s="5">
        <v>306</v>
      </c>
      <c r="F79" s="5" t="s">
        <v>70</v>
      </c>
    </row>
    <row r="80" spans="1:6">
      <c r="A80" t="s">
        <v>174</v>
      </c>
      <c r="B80" s="5" t="s">
        <v>73</v>
      </c>
      <c r="C80" s="5" t="s">
        <v>77</v>
      </c>
      <c r="D80" s="5">
        <v>1950</v>
      </c>
      <c r="E80" s="5">
        <v>0</v>
      </c>
      <c r="F80" s="5" t="s">
        <v>70</v>
      </c>
    </row>
    <row r="81" spans="1:6">
      <c r="A81" t="s">
        <v>174</v>
      </c>
      <c r="B81" s="5" t="s">
        <v>75</v>
      </c>
      <c r="C81" s="5" t="s">
        <v>79</v>
      </c>
      <c r="D81" s="5" t="s">
        <v>70</v>
      </c>
      <c r="E81" s="5">
        <v>1339</v>
      </c>
      <c r="F81" s="5">
        <v>4633</v>
      </c>
    </row>
    <row r="82" spans="1:6">
      <c r="A82" t="s">
        <v>174</v>
      </c>
      <c r="B82" s="5" t="s">
        <v>75</v>
      </c>
      <c r="C82" s="5" t="s">
        <v>97</v>
      </c>
      <c r="D82" s="5" t="s">
        <v>70</v>
      </c>
      <c r="E82" s="5" t="s">
        <v>70</v>
      </c>
      <c r="F82" s="5">
        <v>93</v>
      </c>
    </row>
    <row r="83" spans="1:6">
      <c r="D83" s="5">
        <f>SUM(D2:D82)</f>
        <v>86355</v>
      </c>
      <c r="E83" s="5">
        <f t="shared" ref="E83" si="0">SUM(E2:E82)</f>
        <v>102402</v>
      </c>
      <c r="F83" s="5">
        <f>SUM(F2:F82)</f>
        <v>95392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E20"/>
  <sheetViews>
    <sheetView workbookViewId="0">
      <selection activeCell="A20" sqref="A20"/>
    </sheetView>
  </sheetViews>
  <sheetFormatPr defaultRowHeight="15"/>
  <cols>
    <col min="1" max="1" width="35.5703125" style="5" bestFit="1" customWidth="1"/>
    <col min="2" max="7" width="8.7109375" style="5" customWidth="1"/>
    <col min="8" max="16384" width="9.140625" style="5"/>
  </cols>
  <sheetData>
    <row r="1" spans="1:5" ht="16.5" thickTop="1" thickBot="1">
      <c r="A1" s="13" t="s">
        <v>136</v>
      </c>
      <c r="B1" s="14">
        <v>2015</v>
      </c>
      <c r="C1" s="32">
        <v>2016</v>
      </c>
      <c r="D1" s="32">
        <v>2017</v>
      </c>
      <c r="E1"/>
    </row>
    <row r="2" spans="1:5" ht="16.5" thickTop="1" thickBot="1">
      <c r="A2" s="4" t="s">
        <v>5</v>
      </c>
      <c r="B2" s="2">
        <v>352146</v>
      </c>
      <c r="C2" s="3">
        <v>514301</v>
      </c>
      <c r="D2" s="3">
        <v>478573</v>
      </c>
      <c r="E2"/>
    </row>
    <row r="3" spans="1:5" ht="16.5" thickTop="1" thickBot="1">
      <c r="A3" s="4" t="s">
        <v>6</v>
      </c>
      <c r="B3" s="2">
        <v>86355</v>
      </c>
      <c r="C3" s="3">
        <v>102402</v>
      </c>
      <c r="D3" s="3">
        <v>95392</v>
      </c>
      <c r="E3"/>
    </row>
    <row r="4" spans="1:5" ht="16.5" thickTop="1" thickBot="1">
      <c r="A4" s="4" t="s">
        <v>7</v>
      </c>
      <c r="B4" s="49">
        <v>6365</v>
      </c>
      <c r="C4" s="3">
        <v>1994</v>
      </c>
      <c r="D4" s="3">
        <v>3776</v>
      </c>
      <c r="E4"/>
    </row>
    <row r="5" spans="1:5" ht="16.5" thickTop="1" thickBot="1">
      <c r="A5" s="4" t="s">
        <v>8</v>
      </c>
      <c r="B5" s="2">
        <v>175</v>
      </c>
      <c r="C5" s="3">
        <v>70</v>
      </c>
      <c r="D5" s="3">
        <v>595</v>
      </c>
      <c r="E5"/>
    </row>
    <row r="6" spans="1:5" ht="16.5" thickTop="1" thickBot="1">
      <c r="A6" s="4" t="s">
        <v>48</v>
      </c>
      <c r="B6" s="2">
        <v>11438</v>
      </c>
      <c r="C6" s="3">
        <v>11962</v>
      </c>
      <c r="D6" s="3">
        <v>13889</v>
      </c>
      <c r="E6"/>
    </row>
    <row r="7" spans="1:5" ht="16.5" thickTop="1" thickBot="1">
      <c r="A7" s="4" t="s">
        <v>49</v>
      </c>
      <c r="B7" s="2">
        <v>2638</v>
      </c>
      <c r="C7" s="3">
        <v>3468</v>
      </c>
      <c r="D7" s="3">
        <v>3466</v>
      </c>
      <c r="E7"/>
    </row>
    <row r="8" spans="1:5" ht="16.5" thickTop="1" thickBot="1">
      <c r="A8" s="4" t="s">
        <v>9</v>
      </c>
      <c r="B8" s="2">
        <v>2938</v>
      </c>
      <c r="C8" s="3">
        <v>4236</v>
      </c>
      <c r="D8" s="3">
        <v>2696</v>
      </c>
      <c r="E8"/>
    </row>
    <row r="9" spans="1:5" ht="16.5" thickTop="1" thickBot="1">
      <c r="A9" s="4" t="s">
        <v>10</v>
      </c>
      <c r="B9" s="2">
        <v>13418</v>
      </c>
      <c r="C9" s="3">
        <v>13752</v>
      </c>
      <c r="D9" s="3">
        <v>15244</v>
      </c>
      <c r="E9"/>
    </row>
    <row r="10" spans="1:5" ht="16.5" thickTop="1" thickBot="1">
      <c r="A10" s="4" t="s">
        <v>11</v>
      </c>
      <c r="B10" s="2">
        <v>3636</v>
      </c>
      <c r="C10" s="3">
        <v>4134</v>
      </c>
      <c r="D10" s="3">
        <v>4209</v>
      </c>
      <c r="E10"/>
    </row>
    <row r="11" spans="1:5" ht="16.5" thickTop="1" thickBot="1">
      <c r="A11" s="4" t="s">
        <v>56</v>
      </c>
      <c r="B11" s="2">
        <v>2981</v>
      </c>
      <c r="C11" s="3">
        <v>6021</v>
      </c>
      <c r="D11" s="3">
        <v>7007</v>
      </c>
      <c r="E11"/>
    </row>
    <row r="12" spans="1:5" ht="16.5" thickTop="1" thickBot="1">
      <c r="A12" s="4" t="s">
        <v>60</v>
      </c>
      <c r="B12" s="2">
        <v>690</v>
      </c>
      <c r="C12" s="3">
        <v>1723</v>
      </c>
      <c r="D12" s="3">
        <v>2023</v>
      </c>
      <c r="E12"/>
    </row>
    <row r="13" spans="1:5" ht="16.5" thickTop="1" thickBot="1">
      <c r="A13" s="4" t="s">
        <v>64</v>
      </c>
      <c r="B13" s="2">
        <v>3984</v>
      </c>
      <c r="C13" s="3">
        <v>4878</v>
      </c>
      <c r="D13" s="3">
        <v>5015</v>
      </c>
      <c r="E13"/>
    </row>
    <row r="14" spans="1:5" ht="16.5" thickTop="1" thickBot="1">
      <c r="A14" s="4" t="s">
        <v>68</v>
      </c>
      <c r="B14" s="2">
        <v>41792</v>
      </c>
      <c r="C14" s="3">
        <v>31029</v>
      </c>
      <c r="D14" s="3">
        <v>33820</v>
      </c>
      <c r="E14"/>
    </row>
    <row r="15" spans="1:5" ht="16.5" thickTop="1" thickBot="1">
      <c r="A15" s="50" t="s">
        <v>76</v>
      </c>
      <c r="B15" s="33">
        <v>7143</v>
      </c>
      <c r="C15" s="34">
        <v>9366</v>
      </c>
      <c r="D15" s="34">
        <v>9893</v>
      </c>
      <c r="E15"/>
    </row>
    <row r="16" spans="1:5" ht="15.75" thickTop="1">
      <c r="A16" s="57" t="s">
        <v>2</v>
      </c>
      <c r="B16" s="57"/>
      <c r="C16" s="57"/>
      <c r="D16" s="57"/>
      <c r="E16" s="51"/>
    </row>
    <row r="17" spans="1:5">
      <c r="A17"/>
      <c r="B17"/>
      <c r="C17"/>
      <c r="D17"/>
      <c r="E17"/>
    </row>
    <row r="18" spans="1:5">
      <c r="B18"/>
      <c r="C18"/>
      <c r="D18"/>
      <c r="E18"/>
    </row>
    <row r="20" spans="1:5">
      <c r="A20" s="46" t="s">
        <v>170</v>
      </c>
    </row>
  </sheetData>
  <mergeCells count="1">
    <mergeCell ref="A16:D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E40"/>
  <sheetViews>
    <sheetView workbookViewId="0">
      <selection activeCell="A20" sqref="A20"/>
    </sheetView>
  </sheetViews>
  <sheetFormatPr defaultRowHeight="15"/>
  <cols>
    <col min="1" max="1" width="29.28515625" bestFit="1" customWidth="1"/>
    <col min="2" max="4" width="31.42578125" bestFit="1" customWidth="1"/>
  </cols>
  <sheetData>
    <row r="1" spans="1:4">
      <c r="A1" t="s">
        <v>12</v>
      </c>
      <c r="B1" t="s">
        <v>13</v>
      </c>
      <c r="C1" t="s">
        <v>14</v>
      </c>
      <c r="D1" t="s">
        <v>15</v>
      </c>
    </row>
    <row r="2" spans="1:4">
      <c r="A2" t="s">
        <v>102</v>
      </c>
      <c r="B2">
        <v>0</v>
      </c>
      <c r="C2">
        <v>0</v>
      </c>
      <c r="D2">
        <v>0</v>
      </c>
    </row>
    <row r="3" spans="1:4">
      <c r="A3" t="s">
        <v>103</v>
      </c>
      <c r="B3">
        <v>84</v>
      </c>
      <c r="C3">
        <v>12</v>
      </c>
      <c r="D3">
        <v>9</v>
      </c>
    </row>
    <row r="4" spans="1:4">
      <c r="A4" t="s">
        <v>104</v>
      </c>
      <c r="B4">
        <v>0</v>
      </c>
      <c r="C4">
        <v>0</v>
      </c>
      <c r="D4">
        <v>1</v>
      </c>
    </row>
    <row r="5" spans="1:4">
      <c r="A5" t="s">
        <v>105</v>
      </c>
      <c r="B5">
        <v>0</v>
      </c>
      <c r="C5">
        <v>0</v>
      </c>
      <c r="D5">
        <v>0</v>
      </c>
    </row>
    <row r="6" spans="1:4">
      <c r="A6" t="s">
        <v>106</v>
      </c>
      <c r="B6">
        <v>0</v>
      </c>
      <c r="C6">
        <v>0</v>
      </c>
      <c r="D6">
        <v>0</v>
      </c>
    </row>
    <row r="7" spans="1:4">
      <c r="A7" t="s">
        <v>107</v>
      </c>
      <c r="B7">
        <v>0</v>
      </c>
      <c r="C7">
        <v>0</v>
      </c>
      <c r="D7">
        <v>0</v>
      </c>
    </row>
    <row r="8" spans="1:4">
      <c r="A8" t="s">
        <v>108</v>
      </c>
      <c r="B8">
        <v>0</v>
      </c>
      <c r="C8">
        <v>0</v>
      </c>
      <c r="D8">
        <v>0</v>
      </c>
    </row>
    <row r="9" spans="1:4">
      <c r="A9" t="s">
        <v>109</v>
      </c>
      <c r="B9">
        <v>0</v>
      </c>
      <c r="C9">
        <v>0</v>
      </c>
      <c r="D9">
        <v>0</v>
      </c>
    </row>
    <row r="10" spans="1:4">
      <c r="A10" t="s">
        <v>110</v>
      </c>
      <c r="B10">
        <v>2</v>
      </c>
      <c r="C10">
        <v>0</v>
      </c>
      <c r="D10">
        <v>0</v>
      </c>
    </row>
    <row r="11" spans="1:4">
      <c r="A11" t="s">
        <v>111</v>
      </c>
      <c r="B11">
        <v>0</v>
      </c>
      <c r="C11">
        <v>0</v>
      </c>
      <c r="D11">
        <v>5</v>
      </c>
    </row>
    <row r="12" spans="1:4">
      <c r="A12" t="s">
        <v>112</v>
      </c>
      <c r="B12">
        <v>0</v>
      </c>
      <c r="C12">
        <v>0</v>
      </c>
      <c r="D12">
        <v>0</v>
      </c>
    </row>
    <row r="13" spans="1:4">
      <c r="A13" t="s">
        <v>113</v>
      </c>
      <c r="B13">
        <v>2</v>
      </c>
      <c r="C13">
        <v>0</v>
      </c>
      <c r="D13">
        <v>25</v>
      </c>
    </row>
    <row r="14" spans="1:4">
      <c r="A14" t="s">
        <v>114</v>
      </c>
      <c r="B14">
        <v>23</v>
      </c>
      <c r="C14">
        <v>37</v>
      </c>
      <c r="D14">
        <v>144</v>
      </c>
    </row>
    <row r="15" spans="1:4">
      <c r="A15" t="s">
        <v>115</v>
      </c>
      <c r="B15">
        <v>44</v>
      </c>
      <c r="C15">
        <v>7</v>
      </c>
      <c r="D15">
        <v>42</v>
      </c>
    </row>
    <row r="16" spans="1:4">
      <c r="A16" t="s">
        <v>116</v>
      </c>
      <c r="B16">
        <v>0</v>
      </c>
      <c r="C16">
        <v>0</v>
      </c>
      <c r="D16">
        <v>0</v>
      </c>
    </row>
    <row r="17" spans="1:4">
      <c r="A17" t="s">
        <v>117</v>
      </c>
      <c r="B17">
        <v>0</v>
      </c>
      <c r="C17">
        <v>0</v>
      </c>
      <c r="D17">
        <v>0</v>
      </c>
    </row>
    <row r="18" spans="1:4">
      <c r="A18" t="s">
        <v>118</v>
      </c>
      <c r="B18">
        <v>0</v>
      </c>
      <c r="C18">
        <v>0</v>
      </c>
      <c r="D18">
        <v>0</v>
      </c>
    </row>
    <row r="19" spans="1:4">
      <c r="A19" t="s">
        <v>137</v>
      </c>
      <c r="B19">
        <v>20</v>
      </c>
      <c r="C19">
        <v>13</v>
      </c>
      <c r="D19">
        <v>276</v>
      </c>
    </row>
    <row r="20" spans="1:4">
      <c r="A20" t="s">
        <v>174</v>
      </c>
      <c r="B20">
        <v>0</v>
      </c>
      <c r="C20">
        <v>0</v>
      </c>
      <c r="D20">
        <v>0</v>
      </c>
    </row>
    <row r="21" spans="1:4">
      <c r="A21" t="s">
        <v>139</v>
      </c>
      <c r="B21">
        <v>0</v>
      </c>
      <c r="C21">
        <v>0</v>
      </c>
      <c r="D21">
        <v>0</v>
      </c>
    </row>
    <row r="22" spans="1:4">
      <c r="A22" t="s">
        <v>140</v>
      </c>
      <c r="B22">
        <v>0</v>
      </c>
      <c r="C22">
        <v>0</v>
      </c>
      <c r="D22">
        <v>0</v>
      </c>
    </row>
    <row r="23" spans="1:4">
      <c r="A23" t="s">
        <v>141</v>
      </c>
      <c r="B23">
        <v>0</v>
      </c>
      <c r="C23">
        <v>0</v>
      </c>
      <c r="D23">
        <v>0</v>
      </c>
    </row>
    <row r="24" spans="1:4">
      <c r="A24" t="s">
        <v>142</v>
      </c>
      <c r="B24">
        <v>0</v>
      </c>
      <c r="C24">
        <v>0</v>
      </c>
      <c r="D24">
        <v>0</v>
      </c>
    </row>
    <row r="25" spans="1:4">
      <c r="A25" t="s">
        <v>143</v>
      </c>
      <c r="B25">
        <v>0</v>
      </c>
      <c r="C25">
        <v>1</v>
      </c>
      <c r="D25">
        <v>0</v>
      </c>
    </row>
    <row r="26" spans="1:4">
      <c r="A26" t="s">
        <v>144</v>
      </c>
      <c r="B26">
        <v>0</v>
      </c>
      <c r="C26">
        <v>0</v>
      </c>
      <c r="D26">
        <v>0</v>
      </c>
    </row>
    <row r="27" spans="1:4">
      <c r="A27" t="s">
        <v>145</v>
      </c>
      <c r="B27">
        <v>0</v>
      </c>
      <c r="C27">
        <v>0</v>
      </c>
      <c r="D27">
        <v>0</v>
      </c>
    </row>
    <row r="28" spans="1:4">
      <c r="A28" t="s">
        <v>146</v>
      </c>
      <c r="B28">
        <v>0</v>
      </c>
      <c r="C28">
        <v>0</v>
      </c>
      <c r="D28">
        <v>0</v>
      </c>
    </row>
    <row r="29" spans="1:4">
      <c r="A29" t="s">
        <v>147</v>
      </c>
      <c r="B29">
        <v>0</v>
      </c>
      <c r="C29">
        <v>0</v>
      </c>
      <c r="D29">
        <v>0</v>
      </c>
    </row>
    <row r="30" spans="1:4">
      <c r="A30" t="s">
        <v>148</v>
      </c>
      <c r="B30">
        <v>0</v>
      </c>
      <c r="C30">
        <v>0</v>
      </c>
      <c r="D30">
        <v>0</v>
      </c>
    </row>
    <row r="31" spans="1:4">
      <c r="A31" t="s">
        <v>149</v>
      </c>
      <c r="B31">
        <v>0</v>
      </c>
      <c r="C31">
        <v>0</v>
      </c>
      <c r="D31">
        <v>0</v>
      </c>
    </row>
    <row r="32" spans="1:4">
      <c r="A32" t="s">
        <v>34</v>
      </c>
      <c r="B32">
        <f>SUM(B2:B31)</f>
        <v>175</v>
      </c>
      <c r="C32">
        <f t="shared" ref="C32:D32" si="0">SUM(C2:C31)</f>
        <v>70</v>
      </c>
      <c r="D32">
        <f t="shared" si="0"/>
        <v>502</v>
      </c>
    </row>
    <row r="36" spans="1:5">
      <c r="A36" t="s">
        <v>111</v>
      </c>
      <c r="B36" t="s">
        <v>69</v>
      </c>
      <c r="C36" t="s">
        <v>173</v>
      </c>
      <c r="D36">
        <v>1</v>
      </c>
      <c r="E36" t="s">
        <v>70</v>
      </c>
    </row>
    <row r="37" spans="1:5">
      <c r="A37" t="s">
        <v>113</v>
      </c>
      <c r="B37" t="s">
        <v>69</v>
      </c>
      <c r="C37" t="s">
        <v>173</v>
      </c>
      <c r="D37">
        <v>20</v>
      </c>
      <c r="E37" t="s">
        <v>70</v>
      </c>
    </row>
    <row r="38" spans="1:5">
      <c r="A38" t="s">
        <v>114</v>
      </c>
      <c r="B38" t="s">
        <v>69</v>
      </c>
      <c r="C38" t="s">
        <v>173</v>
      </c>
      <c r="D38">
        <v>37</v>
      </c>
      <c r="E38" t="s">
        <v>70</v>
      </c>
    </row>
    <row r="39" spans="1:5">
      <c r="A39" t="s">
        <v>115</v>
      </c>
      <c r="B39" t="s">
        <v>69</v>
      </c>
      <c r="C39" t="s">
        <v>173</v>
      </c>
      <c r="D39">
        <v>14</v>
      </c>
      <c r="E39" t="s">
        <v>70</v>
      </c>
    </row>
    <row r="40" spans="1:5">
      <c r="A40" t="s">
        <v>137</v>
      </c>
      <c r="B40" t="s">
        <v>69</v>
      </c>
      <c r="C40" t="s">
        <v>173</v>
      </c>
      <c r="D40">
        <v>21</v>
      </c>
      <c r="E40" t="s">
        <v>70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X67"/>
  <sheetViews>
    <sheetView topLeftCell="L32" workbookViewId="0">
      <pane ySplit="4" topLeftCell="A36" activePane="bottomLeft" state="frozen"/>
      <selection activeCell="L32" sqref="L32"/>
      <selection pane="bottomLeft" activeCell="L54" sqref="L54"/>
    </sheetView>
  </sheetViews>
  <sheetFormatPr defaultRowHeight="15"/>
  <cols>
    <col min="1" max="5" width="17.28515625" customWidth="1"/>
    <col min="12" max="12" width="44.42578125" bestFit="1" customWidth="1"/>
    <col min="13" max="13" width="13.7109375" customWidth="1"/>
    <col min="14" max="14" width="12.42578125" customWidth="1"/>
    <col min="15" max="15" width="14.5703125" customWidth="1"/>
  </cols>
  <sheetData>
    <row r="1" spans="1:15" s="8" customFormat="1" ht="90">
      <c r="A1" s="8" t="s">
        <v>17</v>
      </c>
      <c r="B1" s="8">
        <v>1271</v>
      </c>
      <c r="C1" s="8">
        <v>1082</v>
      </c>
      <c r="D1" s="8">
        <v>788</v>
      </c>
      <c r="E1" s="8">
        <v>1274</v>
      </c>
      <c r="L1" s="8" t="s">
        <v>12</v>
      </c>
      <c r="M1" s="8" t="s">
        <v>35</v>
      </c>
      <c r="N1" s="8" t="s">
        <v>36</v>
      </c>
      <c r="O1" s="8" t="s">
        <v>37</v>
      </c>
    </row>
    <row r="2" spans="1:15">
      <c r="A2" t="s">
        <v>18</v>
      </c>
      <c r="B2">
        <v>329</v>
      </c>
      <c r="C2">
        <v>95</v>
      </c>
      <c r="D2">
        <v>36</v>
      </c>
      <c r="E2">
        <v>100</v>
      </c>
      <c r="L2" t="s">
        <v>102</v>
      </c>
      <c r="M2">
        <v>0</v>
      </c>
      <c r="N2">
        <v>0</v>
      </c>
      <c r="O2">
        <v>0</v>
      </c>
    </row>
    <row r="3" spans="1:15">
      <c r="A3" t="s">
        <v>19</v>
      </c>
      <c r="B3">
        <v>964</v>
      </c>
      <c r="C3">
        <v>226</v>
      </c>
      <c r="D3">
        <v>178</v>
      </c>
      <c r="E3">
        <v>163</v>
      </c>
      <c r="L3" t="s">
        <v>103</v>
      </c>
      <c r="M3">
        <v>1522</v>
      </c>
      <c r="N3">
        <v>1489</v>
      </c>
      <c r="O3">
        <v>1239</v>
      </c>
    </row>
    <row r="4" spans="1:15">
      <c r="A4" t="s">
        <v>20</v>
      </c>
      <c r="B4">
        <v>2039</v>
      </c>
      <c r="C4">
        <v>1959</v>
      </c>
      <c r="D4">
        <v>1226</v>
      </c>
      <c r="E4">
        <v>1326</v>
      </c>
      <c r="L4" t="s">
        <v>104</v>
      </c>
      <c r="M4">
        <v>267</v>
      </c>
      <c r="N4">
        <v>581</v>
      </c>
      <c r="O4">
        <v>619</v>
      </c>
    </row>
    <row r="5" spans="1:15">
      <c r="A5" t="s">
        <v>21</v>
      </c>
      <c r="B5">
        <v>244</v>
      </c>
      <c r="C5">
        <v>151</v>
      </c>
      <c r="D5">
        <v>123</v>
      </c>
      <c r="E5">
        <v>207</v>
      </c>
      <c r="L5" t="s">
        <v>105</v>
      </c>
      <c r="M5">
        <v>2</v>
      </c>
      <c r="N5">
        <v>0</v>
      </c>
      <c r="O5">
        <v>0</v>
      </c>
    </row>
    <row r="6" spans="1:15">
      <c r="A6" t="s">
        <v>22</v>
      </c>
      <c r="B6">
        <v>289</v>
      </c>
      <c r="C6">
        <v>266</v>
      </c>
      <c r="D6">
        <v>205</v>
      </c>
      <c r="E6">
        <v>257</v>
      </c>
      <c r="L6" t="s">
        <v>106</v>
      </c>
      <c r="M6">
        <v>5</v>
      </c>
      <c r="N6">
        <v>82</v>
      </c>
      <c r="O6">
        <v>224</v>
      </c>
    </row>
    <row r="7" spans="1:15">
      <c r="A7" t="s">
        <v>23</v>
      </c>
      <c r="B7">
        <v>577</v>
      </c>
      <c r="C7">
        <v>201</v>
      </c>
      <c r="D7">
        <v>434</v>
      </c>
      <c r="E7">
        <v>964</v>
      </c>
      <c r="L7" t="s">
        <v>107</v>
      </c>
      <c r="M7">
        <v>916</v>
      </c>
      <c r="N7">
        <v>0</v>
      </c>
      <c r="O7">
        <v>4</v>
      </c>
    </row>
    <row r="8" spans="1:15">
      <c r="A8" t="s">
        <v>24</v>
      </c>
      <c r="B8">
        <v>2572</v>
      </c>
      <c r="C8">
        <v>2294</v>
      </c>
      <c r="D8">
        <v>1038</v>
      </c>
      <c r="E8">
        <v>2831</v>
      </c>
      <c r="L8" t="s">
        <v>108</v>
      </c>
      <c r="M8">
        <v>4</v>
      </c>
      <c r="N8">
        <v>1</v>
      </c>
      <c r="O8">
        <v>1</v>
      </c>
    </row>
    <row r="9" spans="1:15">
      <c r="A9" t="s">
        <v>25</v>
      </c>
      <c r="B9">
        <v>2816</v>
      </c>
      <c r="C9">
        <v>1648</v>
      </c>
      <c r="D9">
        <v>853</v>
      </c>
      <c r="E9">
        <v>1168</v>
      </c>
      <c r="L9" t="s">
        <v>109</v>
      </c>
      <c r="M9">
        <v>278</v>
      </c>
      <c r="N9">
        <v>486</v>
      </c>
      <c r="O9">
        <v>791</v>
      </c>
    </row>
    <row r="10" spans="1:15">
      <c r="A10" t="s">
        <v>26</v>
      </c>
      <c r="B10">
        <v>894</v>
      </c>
      <c r="C10">
        <v>607</v>
      </c>
      <c r="D10">
        <v>521</v>
      </c>
      <c r="E10">
        <v>613</v>
      </c>
      <c r="L10" t="s">
        <v>110</v>
      </c>
      <c r="M10">
        <v>13</v>
      </c>
      <c r="N10">
        <v>9</v>
      </c>
      <c r="O10">
        <v>19</v>
      </c>
    </row>
    <row r="11" spans="1:15">
      <c r="A11" t="s">
        <v>27</v>
      </c>
      <c r="B11">
        <v>2309</v>
      </c>
      <c r="C11">
        <v>1908</v>
      </c>
      <c r="D11">
        <v>1496</v>
      </c>
      <c r="E11">
        <v>1552</v>
      </c>
      <c r="L11" t="s">
        <v>111</v>
      </c>
      <c r="M11">
        <v>354</v>
      </c>
      <c r="N11">
        <v>366</v>
      </c>
      <c r="O11">
        <v>439</v>
      </c>
    </row>
    <row r="12" spans="1:15">
      <c r="A12" t="s">
        <v>28</v>
      </c>
      <c r="B12">
        <v>1052</v>
      </c>
      <c r="C12">
        <v>211</v>
      </c>
      <c r="D12">
        <v>195</v>
      </c>
      <c r="E12">
        <v>342</v>
      </c>
      <c r="L12" t="s">
        <v>112</v>
      </c>
      <c r="M12">
        <v>3030</v>
      </c>
      <c r="N12">
        <v>3090</v>
      </c>
      <c r="O12">
        <v>3770</v>
      </c>
    </row>
    <row r="13" spans="1:15">
      <c r="A13" t="s">
        <v>29</v>
      </c>
      <c r="B13">
        <v>1142</v>
      </c>
      <c r="C13">
        <v>892</v>
      </c>
      <c r="D13">
        <v>741</v>
      </c>
      <c r="E13">
        <v>848</v>
      </c>
      <c r="L13" t="s">
        <v>113</v>
      </c>
      <c r="M13">
        <v>804</v>
      </c>
      <c r="N13">
        <v>701</v>
      </c>
      <c r="O13">
        <v>708</v>
      </c>
    </row>
    <row r="14" spans="1:15">
      <c r="A14" t="s">
        <v>30</v>
      </c>
      <c r="B14">
        <v>501</v>
      </c>
      <c r="C14">
        <v>186</v>
      </c>
      <c r="D14">
        <v>137</v>
      </c>
      <c r="E14">
        <v>308</v>
      </c>
      <c r="L14" t="s">
        <v>114</v>
      </c>
      <c r="M14">
        <v>2582</v>
      </c>
      <c r="N14">
        <v>2825</v>
      </c>
      <c r="O14">
        <v>2769</v>
      </c>
    </row>
    <row r="15" spans="1:15">
      <c r="A15" t="s">
        <v>31</v>
      </c>
      <c r="B15">
        <v>79</v>
      </c>
      <c r="C15">
        <v>85</v>
      </c>
      <c r="D15">
        <v>74</v>
      </c>
      <c r="E15">
        <v>99</v>
      </c>
      <c r="L15" t="s">
        <v>115</v>
      </c>
      <c r="M15">
        <v>670</v>
      </c>
      <c r="N15">
        <v>461</v>
      </c>
      <c r="O15">
        <v>573</v>
      </c>
    </row>
    <row r="16" spans="1:15">
      <c r="A16" t="s">
        <v>32</v>
      </c>
      <c r="B16">
        <v>1243</v>
      </c>
      <c r="C16">
        <v>968</v>
      </c>
      <c r="D16">
        <v>751</v>
      </c>
      <c r="E16">
        <v>779</v>
      </c>
      <c r="L16" t="s">
        <v>116</v>
      </c>
      <c r="M16">
        <v>11</v>
      </c>
      <c r="N16">
        <v>1</v>
      </c>
      <c r="O16">
        <v>0</v>
      </c>
    </row>
    <row r="17" spans="1:15">
      <c r="A17" t="s">
        <v>33</v>
      </c>
      <c r="B17">
        <v>154</v>
      </c>
      <c r="C17">
        <v>136</v>
      </c>
      <c r="D17">
        <v>142</v>
      </c>
      <c r="E17">
        <v>149</v>
      </c>
      <c r="L17" t="s">
        <v>117</v>
      </c>
      <c r="M17">
        <v>0</v>
      </c>
      <c r="N17">
        <v>0</v>
      </c>
      <c r="O17">
        <v>0</v>
      </c>
    </row>
    <row r="18" spans="1:15" s="6" customFormat="1">
      <c r="A18" s="6" t="s">
        <v>34</v>
      </c>
      <c r="B18" s="6">
        <f>SUM(B1:B17)</f>
        <v>18475</v>
      </c>
      <c r="C18" s="6">
        <f>SUM(C1:C17)</f>
        <v>12915</v>
      </c>
      <c r="D18" s="6">
        <f>SUM(D1:D17)</f>
        <v>8938</v>
      </c>
      <c r="E18" s="6">
        <f>SUM(E1:E17)</f>
        <v>12980</v>
      </c>
      <c r="L18" s="35" t="s">
        <v>118</v>
      </c>
      <c r="M18" s="6">
        <v>1</v>
      </c>
      <c r="N18" s="6">
        <v>0</v>
      </c>
      <c r="O18" s="6">
        <v>0</v>
      </c>
    </row>
    <row r="19" spans="1:15">
      <c r="L19" t="s">
        <v>137</v>
      </c>
      <c r="M19">
        <v>417</v>
      </c>
      <c r="N19">
        <v>1566</v>
      </c>
      <c r="O19">
        <v>2047</v>
      </c>
    </row>
    <row r="20" spans="1:15">
      <c r="L20" t="s">
        <v>138</v>
      </c>
      <c r="M20">
        <v>548</v>
      </c>
      <c r="N20">
        <v>304</v>
      </c>
      <c r="O20">
        <v>682</v>
      </c>
    </row>
    <row r="21" spans="1:15" s="12" customFormat="1">
      <c r="A21" s="12" t="s">
        <v>12</v>
      </c>
      <c r="B21" s="12" t="s">
        <v>38</v>
      </c>
      <c r="C21" s="12" t="s">
        <v>39</v>
      </c>
      <c r="D21" s="12" t="s">
        <v>40</v>
      </c>
      <c r="E21" s="12" t="s">
        <v>41</v>
      </c>
      <c r="F21" s="12" t="s">
        <v>42</v>
      </c>
      <c r="G21" s="12" t="s">
        <v>43</v>
      </c>
      <c r="H21" s="12" t="s">
        <v>44</v>
      </c>
      <c r="I21" s="12" t="s">
        <v>45</v>
      </c>
      <c r="J21" s="12" t="s">
        <v>46</v>
      </c>
      <c r="K21" s="12" t="s">
        <v>47</v>
      </c>
      <c r="L21" s="12" t="s">
        <v>139</v>
      </c>
      <c r="M21" s="12">
        <v>0</v>
      </c>
      <c r="N21" s="12">
        <v>0</v>
      </c>
      <c r="O21" s="12">
        <v>0</v>
      </c>
    </row>
    <row r="22" spans="1:15">
      <c r="A22" t="s">
        <v>16</v>
      </c>
      <c r="B22">
        <v>3</v>
      </c>
      <c r="C22">
        <v>6</v>
      </c>
      <c r="D22">
        <v>32</v>
      </c>
      <c r="E22">
        <v>14</v>
      </c>
      <c r="F22">
        <v>499</v>
      </c>
      <c r="G22">
        <v>51</v>
      </c>
      <c r="H22">
        <v>70</v>
      </c>
      <c r="I22">
        <v>135</v>
      </c>
      <c r="J22">
        <v>602</v>
      </c>
      <c r="K22">
        <v>144</v>
      </c>
      <c r="L22" t="s">
        <v>140</v>
      </c>
      <c r="M22">
        <v>12</v>
      </c>
      <c r="N22">
        <v>0</v>
      </c>
      <c r="O22">
        <v>3</v>
      </c>
    </row>
    <row r="23" spans="1:15">
      <c r="A23" t="s">
        <v>17</v>
      </c>
      <c r="B23">
        <v>25</v>
      </c>
      <c r="C23">
        <v>7</v>
      </c>
      <c r="D23">
        <v>47</v>
      </c>
      <c r="E23">
        <v>63</v>
      </c>
      <c r="F23">
        <v>30</v>
      </c>
      <c r="G23">
        <v>8</v>
      </c>
      <c r="H23">
        <v>17</v>
      </c>
      <c r="I23">
        <v>103</v>
      </c>
      <c r="J23">
        <v>52</v>
      </c>
      <c r="K23">
        <v>24</v>
      </c>
      <c r="L23" t="s">
        <v>141</v>
      </c>
      <c r="M23">
        <v>0</v>
      </c>
      <c r="N23">
        <v>0</v>
      </c>
      <c r="O23">
        <v>0</v>
      </c>
    </row>
    <row r="24" spans="1:15">
      <c r="A24" t="s">
        <v>18</v>
      </c>
      <c r="B24">
        <v>488</v>
      </c>
      <c r="C24">
        <v>20</v>
      </c>
      <c r="D24">
        <v>179</v>
      </c>
      <c r="E24">
        <v>151</v>
      </c>
      <c r="F24">
        <v>531</v>
      </c>
      <c r="G24">
        <v>2</v>
      </c>
      <c r="H24">
        <v>42</v>
      </c>
      <c r="I24">
        <v>230</v>
      </c>
      <c r="J24">
        <v>572</v>
      </c>
      <c r="K24">
        <v>19</v>
      </c>
      <c r="L24" t="s">
        <v>142</v>
      </c>
      <c r="M24">
        <v>0</v>
      </c>
      <c r="N24">
        <v>0</v>
      </c>
      <c r="O24">
        <v>0</v>
      </c>
    </row>
    <row r="25" spans="1:15">
      <c r="A25" t="s">
        <v>19</v>
      </c>
      <c r="B25">
        <v>25</v>
      </c>
      <c r="C25">
        <v>13</v>
      </c>
      <c r="D25">
        <v>178</v>
      </c>
      <c r="E25">
        <v>36</v>
      </c>
      <c r="F25">
        <v>25</v>
      </c>
      <c r="G25">
        <v>3</v>
      </c>
      <c r="H25">
        <v>84</v>
      </c>
      <c r="I25">
        <v>27</v>
      </c>
      <c r="J25">
        <v>21</v>
      </c>
      <c r="K25">
        <v>3</v>
      </c>
      <c r="L25" t="s">
        <v>143</v>
      </c>
      <c r="M25">
        <v>0</v>
      </c>
      <c r="N25">
        <v>0</v>
      </c>
      <c r="O25">
        <v>0</v>
      </c>
    </row>
    <row r="26" spans="1:15">
      <c r="A26" t="s">
        <v>20</v>
      </c>
      <c r="B26">
        <v>8</v>
      </c>
      <c r="C26">
        <v>11</v>
      </c>
      <c r="D26">
        <v>498</v>
      </c>
      <c r="E26">
        <v>296</v>
      </c>
      <c r="F26">
        <v>4</v>
      </c>
      <c r="G26">
        <v>1</v>
      </c>
      <c r="H26">
        <v>474</v>
      </c>
      <c r="I26">
        <v>361</v>
      </c>
      <c r="J26">
        <v>18</v>
      </c>
      <c r="K26">
        <v>11</v>
      </c>
      <c r="L26" t="s">
        <v>144</v>
      </c>
      <c r="M26">
        <v>0</v>
      </c>
      <c r="N26">
        <v>0</v>
      </c>
      <c r="O26">
        <v>0</v>
      </c>
    </row>
    <row r="27" spans="1:15">
      <c r="A27" t="s">
        <v>21</v>
      </c>
      <c r="B27">
        <v>105</v>
      </c>
      <c r="C27">
        <v>0</v>
      </c>
      <c r="D27">
        <v>6</v>
      </c>
      <c r="E27">
        <v>46</v>
      </c>
      <c r="F27">
        <v>69</v>
      </c>
      <c r="G27">
        <v>14</v>
      </c>
      <c r="H27">
        <v>18</v>
      </c>
      <c r="I27">
        <v>59</v>
      </c>
      <c r="J27">
        <v>216</v>
      </c>
      <c r="K27">
        <v>0</v>
      </c>
      <c r="L27" t="s">
        <v>145</v>
      </c>
      <c r="M27">
        <v>0</v>
      </c>
      <c r="N27">
        <v>0</v>
      </c>
      <c r="O27">
        <v>0</v>
      </c>
    </row>
    <row r="28" spans="1:15">
      <c r="A28" t="s">
        <v>22</v>
      </c>
      <c r="B28">
        <v>24</v>
      </c>
      <c r="C28">
        <v>9</v>
      </c>
      <c r="D28">
        <v>0</v>
      </c>
      <c r="E28">
        <v>89</v>
      </c>
      <c r="F28">
        <v>30</v>
      </c>
      <c r="G28">
        <v>7</v>
      </c>
      <c r="H28">
        <v>3</v>
      </c>
      <c r="I28">
        <v>62</v>
      </c>
      <c r="J28">
        <v>220</v>
      </c>
      <c r="K28">
        <v>68</v>
      </c>
      <c r="L28" t="s">
        <v>146</v>
      </c>
      <c r="M28">
        <v>0</v>
      </c>
      <c r="N28">
        <v>0</v>
      </c>
      <c r="O28">
        <v>0</v>
      </c>
    </row>
    <row r="29" spans="1:15">
      <c r="A29" t="s">
        <v>23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85</v>
      </c>
      <c r="I29">
        <v>0</v>
      </c>
      <c r="J29">
        <v>2</v>
      </c>
      <c r="K29">
        <v>0</v>
      </c>
      <c r="L29" t="s">
        <v>147</v>
      </c>
      <c r="M29">
        <v>0</v>
      </c>
      <c r="N29">
        <v>0</v>
      </c>
      <c r="O29">
        <v>0</v>
      </c>
    </row>
    <row r="30" spans="1:15">
      <c r="A30" t="s">
        <v>24</v>
      </c>
      <c r="B30">
        <v>482</v>
      </c>
      <c r="C30">
        <v>37</v>
      </c>
      <c r="D30">
        <v>371</v>
      </c>
      <c r="E30">
        <v>111</v>
      </c>
      <c r="F30">
        <v>477</v>
      </c>
      <c r="G30">
        <v>52</v>
      </c>
      <c r="H30">
        <v>634</v>
      </c>
      <c r="I30">
        <v>265</v>
      </c>
      <c r="J30">
        <v>782</v>
      </c>
      <c r="K30">
        <v>140</v>
      </c>
      <c r="L30" t="s">
        <v>148</v>
      </c>
      <c r="M30">
        <v>0</v>
      </c>
      <c r="N30">
        <v>0</v>
      </c>
      <c r="O30">
        <v>0</v>
      </c>
    </row>
    <row r="31" spans="1:15">
      <c r="A31" t="s">
        <v>25</v>
      </c>
      <c r="B31">
        <v>202</v>
      </c>
      <c r="C31">
        <v>10</v>
      </c>
      <c r="D31">
        <v>72</v>
      </c>
      <c r="E31">
        <v>246</v>
      </c>
      <c r="F31">
        <v>253</v>
      </c>
      <c r="G31">
        <v>21</v>
      </c>
      <c r="H31">
        <v>112</v>
      </c>
      <c r="I31">
        <v>326</v>
      </c>
      <c r="J31">
        <v>317</v>
      </c>
      <c r="K31">
        <v>32</v>
      </c>
      <c r="L31" t="s">
        <v>149</v>
      </c>
      <c r="M31">
        <v>2</v>
      </c>
      <c r="N31">
        <v>0</v>
      </c>
      <c r="O31">
        <v>1</v>
      </c>
    </row>
    <row r="32" spans="1:15">
      <c r="A32" t="s">
        <v>26</v>
      </c>
      <c r="B32">
        <v>152</v>
      </c>
      <c r="C32">
        <v>150</v>
      </c>
      <c r="D32">
        <v>56</v>
      </c>
      <c r="E32">
        <v>16</v>
      </c>
      <c r="F32">
        <v>102</v>
      </c>
      <c r="G32">
        <v>25</v>
      </c>
      <c r="H32">
        <v>27</v>
      </c>
      <c r="I32">
        <v>25</v>
      </c>
      <c r="J32">
        <v>127</v>
      </c>
      <c r="K32">
        <v>22</v>
      </c>
      <c r="L32" t="s">
        <v>34</v>
      </c>
      <c r="M32">
        <f>SUM(M2:M31)</f>
        <v>11438</v>
      </c>
      <c r="N32">
        <f t="shared" ref="N32:O32" si="0">SUM(N2:N31)</f>
        <v>11962</v>
      </c>
      <c r="O32">
        <f t="shared" si="0"/>
        <v>13889</v>
      </c>
    </row>
    <row r="35" spans="12:24" ht="105">
      <c r="L35" t="s">
        <v>12</v>
      </c>
      <c r="M35" s="7" t="s">
        <v>161</v>
      </c>
      <c r="N35" s="7" t="s">
        <v>160</v>
      </c>
      <c r="O35" s="7" t="s">
        <v>159</v>
      </c>
      <c r="P35" s="7" t="s">
        <v>158</v>
      </c>
      <c r="Q35" s="7" t="s">
        <v>157</v>
      </c>
      <c r="R35" s="7" t="s">
        <v>156</v>
      </c>
      <c r="S35" s="7" t="s">
        <v>155</v>
      </c>
      <c r="T35" s="7" t="s">
        <v>154</v>
      </c>
      <c r="U35" s="7" t="s">
        <v>153</v>
      </c>
      <c r="V35" s="7" t="s">
        <v>152</v>
      </c>
      <c r="W35" s="7" t="s">
        <v>151</v>
      </c>
      <c r="X35" s="7" t="s">
        <v>150</v>
      </c>
    </row>
    <row r="36" spans="12:24">
      <c r="L36" t="s">
        <v>102</v>
      </c>
      <c r="M36" t="s">
        <v>70</v>
      </c>
      <c r="N36" t="s">
        <v>70</v>
      </c>
      <c r="O36" t="s">
        <v>70</v>
      </c>
      <c r="P36" t="s">
        <v>70</v>
      </c>
      <c r="Q36" t="s">
        <v>70</v>
      </c>
      <c r="R36" t="s">
        <v>70</v>
      </c>
      <c r="S36" t="s">
        <v>70</v>
      </c>
      <c r="T36" t="s">
        <v>70</v>
      </c>
      <c r="U36" t="s">
        <v>70</v>
      </c>
      <c r="V36" t="s">
        <v>70</v>
      </c>
      <c r="W36" t="s">
        <v>70</v>
      </c>
      <c r="X36" t="s">
        <v>70</v>
      </c>
    </row>
    <row r="37" spans="12:24">
      <c r="L37" t="s">
        <v>103</v>
      </c>
      <c r="M37">
        <v>104</v>
      </c>
      <c r="N37">
        <v>20</v>
      </c>
      <c r="O37">
        <v>114</v>
      </c>
      <c r="P37">
        <v>38</v>
      </c>
      <c r="Q37">
        <v>135</v>
      </c>
      <c r="R37">
        <v>43</v>
      </c>
      <c r="S37">
        <v>44</v>
      </c>
      <c r="T37">
        <v>46</v>
      </c>
      <c r="U37">
        <v>179</v>
      </c>
      <c r="V37">
        <v>60</v>
      </c>
      <c r="W37">
        <v>33</v>
      </c>
      <c r="X37">
        <v>42</v>
      </c>
    </row>
    <row r="38" spans="12:24">
      <c r="L38" t="s">
        <v>104</v>
      </c>
      <c r="M38" t="s">
        <v>70</v>
      </c>
      <c r="N38" t="s">
        <v>70</v>
      </c>
      <c r="O38">
        <v>81</v>
      </c>
      <c r="P38" t="s">
        <v>70</v>
      </c>
      <c r="Q38">
        <v>122</v>
      </c>
      <c r="R38">
        <v>3</v>
      </c>
      <c r="S38">
        <v>24</v>
      </c>
      <c r="T38">
        <v>10</v>
      </c>
      <c r="U38">
        <v>36</v>
      </c>
      <c r="V38">
        <v>9</v>
      </c>
      <c r="W38">
        <v>22</v>
      </c>
      <c r="X38">
        <v>4</v>
      </c>
    </row>
    <row r="39" spans="12:24">
      <c r="L39" t="s">
        <v>105</v>
      </c>
      <c r="M39">
        <v>41</v>
      </c>
      <c r="N39">
        <v>4</v>
      </c>
      <c r="O39">
        <v>2</v>
      </c>
      <c r="P39">
        <v>1</v>
      </c>
      <c r="Q39">
        <v>237</v>
      </c>
      <c r="R39">
        <v>3</v>
      </c>
      <c r="S39">
        <v>0</v>
      </c>
      <c r="T39">
        <v>1</v>
      </c>
      <c r="U39">
        <v>471</v>
      </c>
      <c r="V39">
        <v>1</v>
      </c>
      <c r="W39" t="s">
        <v>70</v>
      </c>
      <c r="X39" t="s">
        <v>70</v>
      </c>
    </row>
    <row r="40" spans="12:24">
      <c r="L40" t="s">
        <v>106</v>
      </c>
      <c r="M40">
        <v>31</v>
      </c>
      <c r="N40">
        <v>7</v>
      </c>
      <c r="O40">
        <v>11</v>
      </c>
      <c r="P40">
        <v>2</v>
      </c>
      <c r="Q40">
        <v>37</v>
      </c>
      <c r="R40">
        <v>17</v>
      </c>
      <c r="S40">
        <v>4</v>
      </c>
      <c r="T40">
        <v>7</v>
      </c>
      <c r="U40">
        <v>49</v>
      </c>
      <c r="V40">
        <v>18</v>
      </c>
      <c r="W40">
        <v>50</v>
      </c>
      <c r="X40">
        <v>16</v>
      </c>
    </row>
    <row r="41" spans="12:24">
      <c r="L41" t="s">
        <v>107</v>
      </c>
      <c r="M41">
        <v>237</v>
      </c>
      <c r="N41">
        <v>52</v>
      </c>
      <c r="O41">
        <v>30</v>
      </c>
      <c r="P41">
        <v>17</v>
      </c>
      <c r="Q41">
        <v>3</v>
      </c>
      <c r="R41">
        <v>4</v>
      </c>
      <c r="S41">
        <v>11</v>
      </c>
      <c r="T41">
        <v>11</v>
      </c>
      <c r="U41">
        <v>6</v>
      </c>
      <c r="V41">
        <v>4</v>
      </c>
      <c r="W41">
        <v>16</v>
      </c>
      <c r="X41">
        <v>10</v>
      </c>
    </row>
    <row r="42" spans="12:24">
      <c r="L42" t="s">
        <v>108</v>
      </c>
      <c r="M42">
        <v>14</v>
      </c>
      <c r="N42">
        <v>13</v>
      </c>
      <c r="O42">
        <v>3</v>
      </c>
      <c r="P42">
        <v>7</v>
      </c>
      <c r="Q42">
        <v>22</v>
      </c>
      <c r="R42">
        <v>24</v>
      </c>
      <c r="S42">
        <v>6</v>
      </c>
      <c r="T42">
        <v>6</v>
      </c>
      <c r="U42">
        <v>31</v>
      </c>
      <c r="V42">
        <v>17</v>
      </c>
      <c r="W42">
        <v>3</v>
      </c>
      <c r="X42">
        <v>1</v>
      </c>
    </row>
    <row r="43" spans="12:24">
      <c r="L43" t="s">
        <v>109</v>
      </c>
      <c r="M43">
        <v>26</v>
      </c>
      <c r="N43">
        <v>8</v>
      </c>
      <c r="O43">
        <v>98</v>
      </c>
      <c r="P43">
        <v>111</v>
      </c>
      <c r="Q43">
        <v>50</v>
      </c>
      <c r="R43">
        <v>23</v>
      </c>
      <c r="S43">
        <v>38</v>
      </c>
      <c r="T43">
        <v>118</v>
      </c>
      <c r="U43">
        <v>88</v>
      </c>
      <c r="V43">
        <v>61</v>
      </c>
      <c r="W43">
        <v>26</v>
      </c>
      <c r="X43">
        <v>73</v>
      </c>
    </row>
    <row r="44" spans="12:24">
      <c r="L44" t="s">
        <v>110</v>
      </c>
      <c r="M44">
        <v>165</v>
      </c>
      <c r="N44">
        <v>8</v>
      </c>
      <c r="O44">
        <v>23</v>
      </c>
      <c r="P44">
        <v>9</v>
      </c>
      <c r="Q44">
        <v>181</v>
      </c>
      <c r="R44">
        <v>22</v>
      </c>
      <c r="S44">
        <v>105</v>
      </c>
      <c r="T44">
        <v>15</v>
      </c>
      <c r="U44">
        <v>230</v>
      </c>
      <c r="V44">
        <v>35</v>
      </c>
      <c r="W44">
        <v>27</v>
      </c>
      <c r="X44">
        <v>23</v>
      </c>
    </row>
    <row r="45" spans="12:24">
      <c r="L45" t="s">
        <v>111</v>
      </c>
      <c r="M45">
        <v>58</v>
      </c>
      <c r="N45">
        <v>6</v>
      </c>
      <c r="O45">
        <v>36</v>
      </c>
      <c r="P45">
        <v>12</v>
      </c>
      <c r="Q45">
        <v>166</v>
      </c>
      <c r="R45">
        <v>25</v>
      </c>
      <c r="S45">
        <v>41</v>
      </c>
      <c r="T45">
        <v>18</v>
      </c>
      <c r="U45">
        <v>95</v>
      </c>
      <c r="V45">
        <v>21</v>
      </c>
      <c r="W45">
        <v>33</v>
      </c>
      <c r="X45">
        <v>19</v>
      </c>
    </row>
    <row r="46" spans="12:24">
      <c r="L46" t="s">
        <v>112</v>
      </c>
      <c r="M46">
        <v>3</v>
      </c>
      <c r="N46">
        <v>2</v>
      </c>
      <c r="O46">
        <v>210</v>
      </c>
      <c r="P46">
        <v>39</v>
      </c>
      <c r="Q46">
        <v>17</v>
      </c>
      <c r="R46">
        <v>3</v>
      </c>
      <c r="S46">
        <v>231</v>
      </c>
      <c r="T46">
        <v>69</v>
      </c>
      <c r="U46">
        <v>4</v>
      </c>
      <c r="V46">
        <v>7</v>
      </c>
      <c r="W46">
        <v>122</v>
      </c>
      <c r="X46">
        <v>68</v>
      </c>
    </row>
    <row r="47" spans="12:24">
      <c r="L47" t="s">
        <v>113</v>
      </c>
      <c r="M47">
        <v>224</v>
      </c>
      <c r="N47">
        <v>15</v>
      </c>
      <c r="O47">
        <v>15</v>
      </c>
      <c r="P47">
        <v>9</v>
      </c>
      <c r="Q47">
        <v>229</v>
      </c>
      <c r="R47">
        <v>24</v>
      </c>
      <c r="S47">
        <v>48</v>
      </c>
      <c r="T47">
        <v>20</v>
      </c>
      <c r="U47">
        <v>491</v>
      </c>
      <c r="V47">
        <v>40</v>
      </c>
      <c r="W47">
        <v>29</v>
      </c>
      <c r="X47">
        <v>39</v>
      </c>
    </row>
    <row r="48" spans="12:24">
      <c r="L48" t="s">
        <v>114</v>
      </c>
      <c r="M48" t="s">
        <v>70</v>
      </c>
      <c r="N48" t="s">
        <v>70</v>
      </c>
      <c r="O48">
        <v>246</v>
      </c>
      <c r="P48" t="s">
        <v>70</v>
      </c>
      <c r="Q48" t="s">
        <v>70</v>
      </c>
      <c r="R48" t="s">
        <v>70</v>
      </c>
      <c r="S48">
        <v>415</v>
      </c>
      <c r="T48">
        <v>26</v>
      </c>
      <c r="U48" t="s">
        <v>70</v>
      </c>
      <c r="V48" t="s">
        <v>70</v>
      </c>
      <c r="W48">
        <v>118</v>
      </c>
      <c r="X48" t="s">
        <v>70</v>
      </c>
    </row>
    <row r="49" spans="12:24">
      <c r="L49" t="s">
        <v>115</v>
      </c>
      <c r="M49">
        <v>29</v>
      </c>
      <c r="N49">
        <v>12</v>
      </c>
      <c r="O49">
        <v>19</v>
      </c>
      <c r="P49">
        <v>14</v>
      </c>
      <c r="Q49">
        <v>47</v>
      </c>
      <c r="R49">
        <v>18</v>
      </c>
      <c r="S49">
        <v>21</v>
      </c>
      <c r="T49">
        <v>11</v>
      </c>
      <c r="U49">
        <v>56</v>
      </c>
      <c r="V49">
        <v>21</v>
      </c>
      <c r="W49">
        <v>20</v>
      </c>
      <c r="X49">
        <v>11</v>
      </c>
    </row>
    <row r="50" spans="12:24">
      <c r="L50" t="s">
        <v>116</v>
      </c>
      <c r="M50">
        <v>17</v>
      </c>
      <c r="N50" t="s">
        <v>70</v>
      </c>
      <c r="O50">
        <v>5</v>
      </c>
      <c r="P50">
        <v>25</v>
      </c>
      <c r="Q50">
        <v>58</v>
      </c>
      <c r="R50">
        <v>3</v>
      </c>
      <c r="S50">
        <v>8</v>
      </c>
      <c r="T50">
        <v>13</v>
      </c>
      <c r="U50">
        <v>7</v>
      </c>
      <c r="V50">
        <v>1</v>
      </c>
      <c r="W50">
        <v>42</v>
      </c>
      <c r="X50">
        <v>7</v>
      </c>
    </row>
    <row r="51" spans="12:24">
      <c r="L51" t="s">
        <v>117</v>
      </c>
      <c r="M51">
        <v>33</v>
      </c>
      <c r="N51">
        <v>10</v>
      </c>
      <c r="O51" t="s">
        <v>70</v>
      </c>
      <c r="P51">
        <v>2</v>
      </c>
      <c r="Q51">
        <v>136</v>
      </c>
      <c r="R51">
        <v>116</v>
      </c>
      <c r="S51">
        <v>47</v>
      </c>
      <c r="T51">
        <v>35</v>
      </c>
      <c r="U51">
        <v>177</v>
      </c>
      <c r="V51">
        <v>155</v>
      </c>
      <c r="W51">
        <v>83</v>
      </c>
      <c r="X51">
        <v>1</v>
      </c>
    </row>
    <row r="52" spans="12:24">
      <c r="L52" t="s">
        <v>118</v>
      </c>
      <c r="M52">
        <v>7</v>
      </c>
      <c r="N52" t="s">
        <v>70</v>
      </c>
      <c r="O52">
        <v>3</v>
      </c>
      <c r="P52">
        <v>14</v>
      </c>
      <c r="Q52">
        <v>0</v>
      </c>
      <c r="R52">
        <v>0</v>
      </c>
      <c r="S52">
        <v>1</v>
      </c>
      <c r="T52">
        <v>6</v>
      </c>
      <c r="U52">
        <v>1</v>
      </c>
      <c r="V52">
        <v>0</v>
      </c>
      <c r="W52">
        <v>1</v>
      </c>
      <c r="X52">
        <v>8</v>
      </c>
    </row>
    <row r="53" spans="12:24">
      <c r="L53" t="s">
        <v>137</v>
      </c>
      <c r="M53">
        <v>3</v>
      </c>
      <c r="N53" t="s">
        <v>70</v>
      </c>
      <c r="O53">
        <v>1</v>
      </c>
      <c r="P53">
        <v>5</v>
      </c>
      <c r="Q53">
        <v>12</v>
      </c>
      <c r="R53" t="s">
        <v>70</v>
      </c>
      <c r="S53">
        <v>5</v>
      </c>
      <c r="T53">
        <v>6</v>
      </c>
      <c r="U53">
        <v>16</v>
      </c>
      <c r="V53" t="s">
        <v>70</v>
      </c>
      <c r="W53">
        <v>3</v>
      </c>
      <c r="X53">
        <v>2</v>
      </c>
    </row>
    <row r="54" spans="12:24">
      <c r="L54" t="s">
        <v>174</v>
      </c>
      <c r="M54">
        <v>1</v>
      </c>
      <c r="N54" t="s">
        <v>70</v>
      </c>
      <c r="O54">
        <v>2</v>
      </c>
      <c r="P54">
        <v>48</v>
      </c>
      <c r="Q54">
        <v>1</v>
      </c>
      <c r="R54" t="s">
        <v>70</v>
      </c>
      <c r="S54">
        <v>12</v>
      </c>
      <c r="T54">
        <v>34</v>
      </c>
      <c r="U54">
        <v>7</v>
      </c>
      <c r="V54" t="s">
        <v>70</v>
      </c>
      <c r="W54">
        <v>9</v>
      </c>
      <c r="X54">
        <v>54</v>
      </c>
    </row>
    <row r="55" spans="12:24">
      <c r="L55" t="s">
        <v>139</v>
      </c>
      <c r="M55">
        <v>0</v>
      </c>
      <c r="N55">
        <v>0</v>
      </c>
      <c r="O55">
        <v>0</v>
      </c>
      <c r="P55">
        <v>0</v>
      </c>
      <c r="Q55" t="s">
        <v>70</v>
      </c>
      <c r="R55" t="s">
        <v>70</v>
      </c>
      <c r="S55" t="s">
        <v>70</v>
      </c>
      <c r="T55" t="s">
        <v>70</v>
      </c>
      <c r="U55" t="s">
        <v>70</v>
      </c>
      <c r="V55" t="s">
        <v>70</v>
      </c>
      <c r="W55" t="s">
        <v>70</v>
      </c>
      <c r="X55" t="s">
        <v>70</v>
      </c>
    </row>
    <row r="56" spans="12:24">
      <c r="L56" t="s">
        <v>140</v>
      </c>
      <c r="M56" t="s">
        <v>70</v>
      </c>
      <c r="N56" t="s">
        <v>70</v>
      </c>
      <c r="O56" t="s">
        <v>70</v>
      </c>
      <c r="P56">
        <v>1</v>
      </c>
      <c r="Q56" t="s">
        <v>70</v>
      </c>
      <c r="R56" t="s">
        <v>70</v>
      </c>
      <c r="S56">
        <v>1</v>
      </c>
      <c r="T56" t="s">
        <v>70</v>
      </c>
      <c r="U56" t="s">
        <v>70</v>
      </c>
      <c r="V56" t="s">
        <v>70</v>
      </c>
      <c r="W56" t="s">
        <v>70</v>
      </c>
      <c r="X56">
        <v>1</v>
      </c>
    </row>
    <row r="57" spans="12:24">
      <c r="L57" t="s">
        <v>141</v>
      </c>
      <c r="M57" t="s">
        <v>70</v>
      </c>
      <c r="N57" t="s">
        <v>70</v>
      </c>
      <c r="O57" t="s">
        <v>70</v>
      </c>
      <c r="P57" t="s">
        <v>70</v>
      </c>
      <c r="Q57" t="s">
        <v>70</v>
      </c>
      <c r="R57" t="s">
        <v>70</v>
      </c>
      <c r="S57" t="s">
        <v>70</v>
      </c>
      <c r="T57" t="s">
        <v>70</v>
      </c>
      <c r="U57" t="s">
        <v>70</v>
      </c>
      <c r="V57" t="s">
        <v>70</v>
      </c>
      <c r="W57" t="s">
        <v>70</v>
      </c>
      <c r="X57" t="s">
        <v>70</v>
      </c>
    </row>
    <row r="58" spans="12:24">
      <c r="L58" t="s">
        <v>142</v>
      </c>
      <c r="M58" t="s">
        <v>70</v>
      </c>
      <c r="N58" t="s">
        <v>70</v>
      </c>
      <c r="O58" t="s">
        <v>70</v>
      </c>
      <c r="P58" t="s">
        <v>70</v>
      </c>
      <c r="Q58">
        <v>0</v>
      </c>
      <c r="R58">
        <v>0</v>
      </c>
      <c r="S58">
        <v>0</v>
      </c>
      <c r="T58">
        <v>0</v>
      </c>
      <c r="U58" t="s">
        <v>70</v>
      </c>
      <c r="V58" t="s">
        <v>70</v>
      </c>
      <c r="W58" t="s">
        <v>70</v>
      </c>
      <c r="X58" t="s">
        <v>70</v>
      </c>
    </row>
    <row r="59" spans="12:24">
      <c r="L59" t="s">
        <v>143</v>
      </c>
      <c r="M59">
        <v>0</v>
      </c>
      <c r="N59">
        <v>0</v>
      </c>
      <c r="O59">
        <v>140</v>
      </c>
      <c r="P59">
        <v>0</v>
      </c>
      <c r="Q59">
        <v>0</v>
      </c>
      <c r="R59">
        <v>0</v>
      </c>
      <c r="S59">
        <v>98</v>
      </c>
      <c r="T59" t="s">
        <v>70</v>
      </c>
      <c r="U59" t="s">
        <v>70</v>
      </c>
      <c r="V59" t="s">
        <v>70</v>
      </c>
      <c r="W59" t="s">
        <v>70</v>
      </c>
      <c r="X59" t="s">
        <v>70</v>
      </c>
    </row>
    <row r="60" spans="12:24">
      <c r="L60" t="s">
        <v>144</v>
      </c>
      <c r="M60">
        <v>13</v>
      </c>
      <c r="N60">
        <v>4</v>
      </c>
      <c r="O60">
        <v>1</v>
      </c>
      <c r="P60">
        <v>2</v>
      </c>
      <c r="Q60">
        <v>15</v>
      </c>
      <c r="R60">
        <v>7</v>
      </c>
      <c r="S60">
        <v>9</v>
      </c>
      <c r="T60">
        <v>1</v>
      </c>
      <c r="U60">
        <v>20</v>
      </c>
      <c r="V60">
        <v>4</v>
      </c>
      <c r="W60">
        <v>3</v>
      </c>
      <c r="X60">
        <v>3</v>
      </c>
    </row>
    <row r="61" spans="12:24">
      <c r="L61" t="s">
        <v>145</v>
      </c>
      <c r="M61">
        <v>5</v>
      </c>
      <c r="N61" t="s">
        <v>70</v>
      </c>
      <c r="O61" t="s">
        <v>70</v>
      </c>
      <c r="P61">
        <v>1</v>
      </c>
      <c r="Q61">
        <v>5</v>
      </c>
      <c r="R61" t="s">
        <v>70</v>
      </c>
      <c r="S61">
        <v>1</v>
      </c>
      <c r="T61">
        <v>2</v>
      </c>
      <c r="U61">
        <v>3</v>
      </c>
      <c r="V61">
        <v>1</v>
      </c>
      <c r="W61" t="s">
        <v>70</v>
      </c>
      <c r="X61">
        <v>6</v>
      </c>
    </row>
    <row r="62" spans="12:24">
      <c r="L62" t="s">
        <v>146</v>
      </c>
      <c r="M62" t="s">
        <v>70</v>
      </c>
      <c r="N62" t="s">
        <v>70</v>
      </c>
      <c r="O62" t="s">
        <v>70</v>
      </c>
      <c r="P62" t="s">
        <v>70</v>
      </c>
      <c r="Q62" t="s">
        <v>70</v>
      </c>
      <c r="R62" t="s">
        <v>70</v>
      </c>
      <c r="S62" t="s">
        <v>70</v>
      </c>
      <c r="T62" t="s">
        <v>70</v>
      </c>
      <c r="U62" t="s">
        <v>70</v>
      </c>
      <c r="V62" t="s">
        <v>70</v>
      </c>
      <c r="W62" t="s">
        <v>70</v>
      </c>
      <c r="X62" t="s">
        <v>70</v>
      </c>
    </row>
    <row r="63" spans="12:24">
      <c r="L63" t="s">
        <v>147</v>
      </c>
      <c r="M63">
        <v>45</v>
      </c>
      <c r="N63">
        <v>7</v>
      </c>
      <c r="O63">
        <v>1</v>
      </c>
      <c r="P63">
        <v>6</v>
      </c>
      <c r="Q63">
        <v>2</v>
      </c>
      <c r="R63" t="s">
        <v>70</v>
      </c>
      <c r="S63" t="s">
        <v>70</v>
      </c>
      <c r="T63">
        <v>3</v>
      </c>
      <c r="U63" t="s">
        <v>70</v>
      </c>
      <c r="V63" t="s">
        <v>70</v>
      </c>
      <c r="W63" t="s">
        <v>70</v>
      </c>
      <c r="X63" t="s">
        <v>70</v>
      </c>
    </row>
    <row r="64" spans="12:24">
      <c r="L64" t="s">
        <v>148</v>
      </c>
      <c r="M64" t="s">
        <v>70</v>
      </c>
      <c r="N64" t="s">
        <v>70</v>
      </c>
      <c r="O64" t="s">
        <v>70</v>
      </c>
      <c r="P64" t="s">
        <v>70</v>
      </c>
      <c r="Q64" t="s">
        <v>70</v>
      </c>
      <c r="R64" t="s">
        <v>70</v>
      </c>
      <c r="S64" t="s">
        <v>70</v>
      </c>
      <c r="T64" t="s">
        <v>70</v>
      </c>
      <c r="U64" t="s">
        <v>70</v>
      </c>
      <c r="V64" t="s">
        <v>70</v>
      </c>
      <c r="W64" t="s">
        <v>70</v>
      </c>
      <c r="X64" t="s">
        <v>70</v>
      </c>
    </row>
    <row r="65" spans="12:24">
      <c r="L65" t="s">
        <v>149</v>
      </c>
      <c r="M65">
        <v>6</v>
      </c>
      <c r="N65">
        <v>1</v>
      </c>
      <c r="O65">
        <v>2</v>
      </c>
      <c r="P65">
        <v>1</v>
      </c>
      <c r="Q65">
        <v>14</v>
      </c>
      <c r="R65">
        <v>7</v>
      </c>
      <c r="S65">
        <v>2</v>
      </c>
      <c r="T65">
        <v>7</v>
      </c>
      <c r="U65">
        <v>10</v>
      </c>
      <c r="V65">
        <v>2</v>
      </c>
      <c r="W65">
        <v>1</v>
      </c>
      <c r="X65">
        <v>3</v>
      </c>
    </row>
    <row r="66" spans="12:24">
      <c r="M66" s="6">
        <f>SUM(M36:M65)</f>
        <v>1062</v>
      </c>
      <c r="N66" s="6">
        <f t="shared" ref="N66:X66" si="1">SUM(N36:N65)</f>
        <v>169</v>
      </c>
      <c r="O66" s="6">
        <f t="shared" si="1"/>
        <v>1043</v>
      </c>
      <c r="P66" s="6">
        <f t="shared" si="1"/>
        <v>364</v>
      </c>
      <c r="Q66" s="6">
        <f t="shared" si="1"/>
        <v>1489</v>
      </c>
      <c r="R66" s="6">
        <f t="shared" si="1"/>
        <v>342</v>
      </c>
      <c r="S66" s="6">
        <f t="shared" si="1"/>
        <v>1172</v>
      </c>
      <c r="T66" s="6">
        <f t="shared" si="1"/>
        <v>465</v>
      </c>
      <c r="U66" s="6">
        <f t="shared" si="1"/>
        <v>1977</v>
      </c>
      <c r="V66" s="6">
        <f t="shared" si="1"/>
        <v>457</v>
      </c>
      <c r="W66" s="6">
        <f t="shared" si="1"/>
        <v>641</v>
      </c>
      <c r="X66" s="6">
        <f t="shared" si="1"/>
        <v>391</v>
      </c>
    </row>
    <row r="67" spans="12:24">
      <c r="M67">
        <f>SUM(M66:P66)</f>
        <v>2638</v>
      </c>
      <c r="Q67">
        <f>SUM(Q66:T66)</f>
        <v>3468</v>
      </c>
      <c r="U67">
        <f>SUM(U66:X66)</f>
        <v>3466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D31"/>
  <sheetViews>
    <sheetView topLeftCell="A2" workbookViewId="0">
      <selection activeCell="A19" sqref="A19"/>
    </sheetView>
  </sheetViews>
  <sheetFormatPr defaultColWidth="30.5703125" defaultRowHeight="15"/>
  <sheetData>
    <row r="1" spans="1:4" s="7" customFormat="1" ht="30">
      <c r="A1" s="7" t="s">
        <v>12</v>
      </c>
      <c r="B1" s="7" t="s">
        <v>162</v>
      </c>
      <c r="C1" s="7" t="s">
        <v>163</v>
      </c>
      <c r="D1" s="7" t="s">
        <v>164</v>
      </c>
    </row>
    <row r="2" spans="1:4">
      <c r="A2" t="s">
        <v>103</v>
      </c>
      <c r="B2">
        <v>2773</v>
      </c>
      <c r="C2">
        <v>2258</v>
      </c>
      <c r="D2">
        <v>3968</v>
      </c>
    </row>
    <row r="3" spans="1:4">
      <c r="A3" t="s">
        <v>104</v>
      </c>
      <c r="B3">
        <v>1279</v>
      </c>
      <c r="C3">
        <v>1255</v>
      </c>
      <c r="D3">
        <v>1261</v>
      </c>
    </row>
    <row r="4" spans="1:4">
      <c r="A4" t="s">
        <v>105</v>
      </c>
      <c r="B4">
        <v>837</v>
      </c>
      <c r="C4">
        <v>969</v>
      </c>
      <c r="D4">
        <v>1215</v>
      </c>
    </row>
    <row r="5" spans="1:4">
      <c r="A5" t="s">
        <v>106</v>
      </c>
      <c r="B5">
        <v>1140</v>
      </c>
      <c r="C5">
        <v>1111</v>
      </c>
      <c r="D5">
        <v>1020</v>
      </c>
    </row>
    <row r="6" spans="1:4">
      <c r="A6" t="s">
        <v>107</v>
      </c>
      <c r="B6">
        <v>651</v>
      </c>
      <c r="C6">
        <v>748</v>
      </c>
      <c r="D6">
        <v>596</v>
      </c>
    </row>
    <row r="7" spans="1:4">
      <c r="A7" t="s">
        <v>108</v>
      </c>
      <c r="B7">
        <v>157</v>
      </c>
      <c r="C7">
        <v>194</v>
      </c>
      <c r="D7">
        <v>234</v>
      </c>
    </row>
    <row r="8" spans="1:4">
      <c r="A8" t="s">
        <v>109</v>
      </c>
      <c r="B8">
        <v>981</v>
      </c>
      <c r="C8">
        <v>1029</v>
      </c>
      <c r="D8">
        <v>1229</v>
      </c>
    </row>
    <row r="9" spans="1:4">
      <c r="A9" t="s">
        <v>110</v>
      </c>
      <c r="B9">
        <v>864</v>
      </c>
      <c r="C9">
        <v>1046</v>
      </c>
      <c r="D9">
        <v>1031</v>
      </c>
    </row>
    <row r="10" spans="1:4">
      <c r="A10" t="s">
        <v>111</v>
      </c>
      <c r="B10">
        <v>999</v>
      </c>
      <c r="C10">
        <v>976</v>
      </c>
      <c r="D10">
        <v>1049</v>
      </c>
    </row>
    <row r="11" spans="1:4">
      <c r="A11" t="s">
        <v>112</v>
      </c>
      <c r="B11">
        <v>419</v>
      </c>
      <c r="C11">
        <v>585</v>
      </c>
      <c r="D11">
        <v>569</v>
      </c>
    </row>
    <row r="12" spans="1:4">
      <c r="A12" t="s">
        <v>113</v>
      </c>
      <c r="B12">
        <v>68</v>
      </c>
      <c r="C12">
        <v>185</v>
      </c>
      <c r="D12">
        <v>298</v>
      </c>
    </row>
    <row r="13" spans="1:4">
      <c r="A13" t="s">
        <v>114</v>
      </c>
      <c r="B13">
        <v>796</v>
      </c>
      <c r="C13">
        <v>1075</v>
      </c>
      <c r="D13">
        <v>491</v>
      </c>
    </row>
    <row r="14" spans="1:4">
      <c r="A14" t="s">
        <v>115</v>
      </c>
      <c r="B14">
        <v>433</v>
      </c>
      <c r="C14">
        <v>203</v>
      </c>
      <c r="D14">
        <v>223</v>
      </c>
    </row>
    <row r="15" spans="1:4">
      <c r="A15" t="s">
        <v>116</v>
      </c>
      <c r="B15">
        <v>141</v>
      </c>
      <c r="C15">
        <v>106</v>
      </c>
      <c r="D15">
        <v>228</v>
      </c>
    </row>
    <row r="16" spans="1:4">
      <c r="A16" t="s">
        <v>117</v>
      </c>
      <c r="B16">
        <v>117</v>
      </c>
      <c r="C16">
        <v>244</v>
      </c>
      <c r="D16">
        <v>65</v>
      </c>
    </row>
    <row r="17" spans="1:4">
      <c r="A17" t="s">
        <v>118</v>
      </c>
      <c r="B17">
        <v>204</v>
      </c>
      <c r="C17">
        <v>122</v>
      </c>
      <c r="D17">
        <v>192</v>
      </c>
    </row>
    <row r="18" spans="1:4">
      <c r="A18" t="s">
        <v>137</v>
      </c>
      <c r="B18">
        <v>278</v>
      </c>
      <c r="C18">
        <v>256</v>
      </c>
      <c r="D18">
        <v>233</v>
      </c>
    </row>
    <row r="19" spans="1:4">
      <c r="A19" t="s">
        <v>174</v>
      </c>
      <c r="B19">
        <v>489</v>
      </c>
      <c r="C19">
        <v>569</v>
      </c>
      <c r="D19">
        <v>521</v>
      </c>
    </row>
    <row r="20" spans="1:4">
      <c r="A20" t="s">
        <v>139</v>
      </c>
      <c r="B20">
        <v>5</v>
      </c>
      <c r="C20">
        <v>3</v>
      </c>
      <c r="D20">
        <v>0</v>
      </c>
    </row>
    <row r="21" spans="1:4">
      <c r="A21" t="s">
        <v>140</v>
      </c>
      <c r="B21">
        <v>60</v>
      </c>
      <c r="C21">
        <v>42</v>
      </c>
      <c r="D21">
        <v>77</v>
      </c>
    </row>
    <row r="22" spans="1:4">
      <c r="A22" t="s">
        <v>141</v>
      </c>
      <c r="B22">
        <v>0</v>
      </c>
      <c r="C22">
        <v>0</v>
      </c>
      <c r="D22">
        <v>0</v>
      </c>
    </row>
    <row r="23" spans="1:4">
      <c r="A23" t="s">
        <v>142</v>
      </c>
      <c r="B23">
        <v>0</v>
      </c>
      <c r="C23">
        <v>12</v>
      </c>
      <c r="D23">
        <v>0</v>
      </c>
    </row>
    <row r="24" spans="1:4">
      <c r="A24" t="s">
        <v>143</v>
      </c>
      <c r="B24">
        <v>3</v>
      </c>
      <c r="C24">
        <v>7</v>
      </c>
      <c r="D24">
        <v>17</v>
      </c>
    </row>
    <row r="25" spans="1:4">
      <c r="A25" t="s">
        <v>144</v>
      </c>
      <c r="B25">
        <v>313</v>
      </c>
      <c r="C25">
        <v>430</v>
      </c>
      <c r="D25">
        <v>318</v>
      </c>
    </row>
    <row r="26" spans="1:4">
      <c r="A26" t="s">
        <v>145</v>
      </c>
      <c r="B26">
        <v>90</v>
      </c>
      <c r="C26">
        <v>42</v>
      </c>
      <c r="D26">
        <v>88</v>
      </c>
    </row>
    <row r="27" spans="1:4">
      <c r="A27" t="s">
        <v>146</v>
      </c>
      <c r="B27">
        <v>0</v>
      </c>
      <c r="C27">
        <v>0</v>
      </c>
      <c r="D27">
        <v>0</v>
      </c>
    </row>
    <row r="28" spans="1:4">
      <c r="A28" t="s">
        <v>147</v>
      </c>
      <c r="B28">
        <v>243</v>
      </c>
      <c r="C28">
        <v>221</v>
      </c>
      <c r="D28">
        <v>271</v>
      </c>
    </row>
    <row r="29" spans="1:4">
      <c r="A29" t="s">
        <v>148</v>
      </c>
      <c r="B29">
        <v>0</v>
      </c>
      <c r="C29">
        <v>0</v>
      </c>
      <c r="D29">
        <v>0</v>
      </c>
    </row>
    <row r="30" spans="1:4">
      <c r="A30" t="s">
        <v>149</v>
      </c>
      <c r="B30">
        <v>78</v>
      </c>
      <c r="C30">
        <v>64</v>
      </c>
      <c r="D30">
        <v>50</v>
      </c>
    </row>
    <row r="31" spans="1:4">
      <c r="A31" t="s">
        <v>34</v>
      </c>
      <c r="B31">
        <f>SUM(B2:B30)</f>
        <v>13418</v>
      </c>
      <c r="C31">
        <f t="shared" ref="C31:D31" si="0">SUM(C2:C30)</f>
        <v>13752</v>
      </c>
      <c r="D31">
        <f t="shared" si="0"/>
        <v>15244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D32"/>
  <sheetViews>
    <sheetView topLeftCell="A3" workbookViewId="0">
      <selection activeCell="A20" sqref="A20"/>
    </sheetView>
  </sheetViews>
  <sheetFormatPr defaultRowHeight="15"/>
  <cols>
    <col min="1" max="1" width="29.28515625" bestFit="1" customWidth="1"/>
    <col min="2" max="4" width="15.7109375" customWidth="1"/>
  </cols>
  <sheetData>
    <row r="1" spans="1:4" s="7" customFormat="1"/>
    <row r="2" spans="1:4" s="7" customFormat="1" ht="60">
      <c r="A2" s="7" t="s">
        <v>12</v>
      </c>
      <c r="B2" s="7" t="s">
        <v>165</v>
      </c>
      <c r="C2" s="7" t="s">
        <v>166</v>
      </c>
      <c r="D2" s="7" t="s">
        <v>167</v>
      </c>
    </row>
    <row r="3" spans="1:4">
      <c r="A3" t="s">
        <v>103</v>
      </c>
      <c r="B3">
        <v>826</v>
      </c>
      <c r="C3">
        <v>702</v>
      </c>
      <c r="D3">
        <v>370</v>
      </c>
    </row>
    <row r="4" spans="1:4">
      <c r="A4" t="s">
        <v>104</v>
      </c>
      <c r="B4">
        <v>0</v>
      </c>
      <c r="C4">
        <v>0</v>
      </c>
      <c r="D4">
        <v>0</v>
      </c>
    </row>
    <row r="5" spans="1:4">
      <c r="A5" t="s">
        <v>105</v>
      </c>
      <c r="B5">
        <v>7</v>
      </c>
      <c r="C5">
        <v>2</v>
      </c>
      <c r="D5">
        <v>1</v>
      </c>
    </row>
    <row r="6" spans="1:4">
      <c r="A6" t="s">
        <v>106</v>
      </c>
      <c r="B6">
        <v>2</v>
      </c>
      <c r="C6">
        <v>2</v>
      </c>
      <c r="D6">
        <v>1</v>
      </c>
    </row>
    <row r="7" spans="1:4">
      <c r="A7" t="s">
        <v>107</v>
      </c>
      <c r="B7">
        <v>357</v>
      </c>
      <c r="C7">
        <v>424</v>
      </c>
      <c r="D7">
        <v>406</v>
      </c>
    </row>
    <row r="8" spans="1:4">
      <c r="A8" t="s">
        <v>108</v>
      </c>
      <c r="B8">
        <v>14</v>
      </c>
      <c r="C8">
        <v>87</v>
      </c>
      <c r="D8">
        <v>83</v>
      </c>
    </row>
    <row r="9" spans="1:4">
      <c r="A9" t="s">
        <v>109</v>
      </c>
      <c r="B9">
        <v>621</v>
      </c>
      <c r="C9">
        <v>644</v>
      </c>
      <c r="D9">
        <v>818</v>
      </c>
    </row>
    <row r="10" spans="1:4">
      <c r="A10" t="s">
        <v>110</v>
      </c>
      <c r="B10">
        <v>0</v>
      </c>
      <c r="C10">
        <v>0</v>
      </c>
      <c r="D10">
        <v>0</v>
      </c>
    </row>
    <row r="11" spans="1:4">
      <c r="A11" t="s">
        <v>111</v>
      </c>
      <c r="B11">
        <v>9</v>
      </c>
      <c r="C11">
        <v>4</v>
      </c>
      <c r="D11">
        <v>7</v>
      </c>
    </row>
    <row r="12" spans="1:4">
      <c r="A12" t="s">
        <v>112</v>
      </c>
      <c r="B12">
        <v>753</v>
      </c>
      <c r="C12">
        <v>1215</v>
      </c>
      <c r="D12">
        <v>1160</v>
      </c>
    </row>
    <row r="13" spans="1:4">
      <c r="A13" t="s">
        <v>113</v>
      </c>
      <c r="B13">
        <v>0</v>
      </c>
      <c r="C13">
        <v>6</v>
      </c>
      <c r="D13">
        <v>18</v>
      </c>
    </row>
    <row r="14" spans="1:4">
      <c r="A14" t="s">
        <v>114</v>
      </c>
      <c r="B14">
        <v>93</v>
      </c>
      <c r="C14">
        <v>0</v>
      </c>
      <c r="D14">
        <v>389</v>
      </c>
    </row>
    <row r="15" spans="1:4">
      <c r="A15" t="s">
        <v>115</v>
      </c>
      <c r="B15">
        <v>17</v>
      </c>
      <c r="C15">
        <v>33</v>
      </c>
      <c r="D15">
        <v>30</v>
      </c>
    </row>
    <row r="16" spans="1:4">
      <c r="A16" t="s">
        <v>116</v>
      </c>
      <c r="B16">
        <v>24</v>
      </c>
      <c r="C16">
        <v>11</v>
      </c>
      <c r="D16">
        <v>29</v>
      </c>
    </row>
    <row r="17" spans="1:4">
      <c r="A17" t="s">
        <v>117</v>
      </c>
      <c r="B17">
        <v>0</v>
      </c>
      <c r="C17">
        <v>0</v>
      </c>
      <c r="D17">
        <v>0</v>
      </c>
    </row>
    <row r="18" spans="1:4">
      <c r="A18" t="s">
        <v>118</v>
      </c>
      <c r="B18">
        <v>60</v>
      </c>
      <c r="C18">
        <v>81</v>
      </c>
      <c r="D18">
        <v>49</v>
      </c>
    </row>
    <row r="19" spans="1:4">
      <c r="A19" t="s">
        <v>137</v>
      </c>
      <c r="B19">
        <v>147</v>
      </c>
      <c r="C19">
        <v>214</v>
      </c>
      <c r="D19">
        <v>220</v>
      </c>
    </row>
    <row r="20" spans="1:4">
      <c r="A20" t="s">
        <v>174</v>
      </c>
      <c r="B20">
        <v>306</v>
      </c>
      <c r="C20">
        <v>267</v>
      </c>
      <c r="D20">
        <v>383</v>
      </c>
    </row>
    <row r="21" spans="1:4">
      <c r="A21" t="s">
        <v>139</v>
      </c>
      <c r="B21">
        <v>3</v>
      </c>
      <c r="C21">
        <v>1</v>
      </c>
      <c r="D21">
        <v>0</v>
      </c>
    </row>
    <row r="22" spans="1:4">
      <c r="A22" t="s">
        <v>140</v>
      </c>
      <c r="B22">
        <v>17</v>
      </c>
      <c r="C22">
        <v>89</v>
      </c>
      <c r="D22">
        <v>27</v>
      </c>
    </row>
    <row r="23" spans="1:4">
      <c r="A23" t="s">
        <v>141</v>
      </c>
      <c r="B23">
        <v>0</v>
      </c>
      <c r="C23">
        <v>0</v>
      </c>
      <c r="D23">
        <v>0</v>
      </c>
    </row>
    <row r="24" spans="1:4">
      <c r="A24" t="s">
        <v>142</v>
      </c>
      <c r="B24">
        <v>0</v>
      </c>
      <c r="C24">
        <v>4</v>
      </c>
      <c r="D24">
        <v>0</v>
      </c>
    </row>
    <row r="25" spans="1:4">
      <c r="A25" t="s">
        <v>143</v>
      </c>
      <c r="B25">
        <v>0</v>
      </c>
      <c r="C25">
        <v>0</v>
      </c>
      <c r="D25">
        <v>0</v>
      </c>
    </row>
    <row r="26" spans="1:4">
      <c r="A26" t="s">
        <v>144</v>
      </c>
      <c r="B26">
        <v>0</v>
      </c>
      <c r="C26">
        <v>3</v>
      </c>
      <c r="D26">
        <v>2</v>
      </c>
    </row>
    <row r="27" spans="1:4">
      <c r="A27" t="s">
        <v>145</v>
      </c>
      <c r="B27">
        <v>310</v>
      </c>
      <c r="C27">
        <v>247</v>
      </c>
      <c r="D27">
        <v>112</v>
      </c>
    </row>
    <row r="28" spans="1:4">
      <c r="A28" t="s">
        <v>146</v>
      </c>
      <c r="B28">
        <v>0</v>
      </c>
      <c r="C28">
        <v>28</v>
      </c>
      <c r="D28">
        <v>59</v>
      </c>
    </row>
    <row r="29" spans="1:4">
      <c r="A29" t="s">
        <v>147</v>
      </c>
      <c r="B29">
        <v>59</v>
      </c>
      <c r="C29">
        <v>47</v>
      </c>
      <c r="D29">
        <v>38</v>
      </c>
    </row>
    <row r="30" spans="1:4">
      <c r="A30" t="s">
        <v>148</v>
      </c>
      <c r="B30">
        <v>0</v>
      </c>
      <c r="C30">
        <v>0</v>
      </c>
      <c r="D30">
        <v>0</v>
      </c>
    </row>
    <row r="31" spans="1:4">
      <c r="A31" t="s">
        <v>149</v>
      </c>
      <c r="B31">
        <v>11</v>
      </c>
      <c r="C31">
        <v>23</v>
      </c>
      <c r="D31">
        <v>7</v>
      </c>
    </row>
    <row r="32" spans="1:4">
      <c r="A32" t="s">
        <v>34</v>
      </c>
      <c r="B32">
        <f>SUM(B3:B31)</f>
        <v>3636</v>
      </c>
      <c r="C32">
        <f t="shared" ref="C32:D32" si="0">SUM(C3:C31)</f>
        <v>4134</v>
      </c>
      <c r="D32">
        <f t="shared" si="0"/>
        <v>4209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D31"/>
  <sheetViews>
    <sheetView workbookViewId="0">
      <selection activeCell="A19" sqref="A19"/>
    </sheetView>
  </sheetViews>
  <sheetFormatPr defaultRowHeight="15"/>
  <cols>
    <col min="1" max="1" width="20.28515625" bestFit="1" customWidth="1"/>
    <col min="2" max="4" width="16.42578125" customWidth="1"/>
  </cols>
  <sheetData>
    <row r="1" spans="1:4" s="7" customFormat="1" ht="60">
      <c r="A1" s="7" t="s">
        <v>12</v>
      </c>
      <c r="B1" s="7" t="s">
        <v>50</v>
      </c>
      <c r="C1" s="7" t="s">
        <v>51</v>
      </c>
      <c r="D1" s="7" t="s">
        <v>52</v>
      </c>
    </row>
    <row r="2" spans="1:4">
      <c r="A2" t="s">
        <v>103</v>
      </c>
      <c r="B2">
        <v>199</v>
      </c>
      <c r="C2">
        <v>84</v>
      </c>
      <c r="D2">
        <v>32</v>
      </c>
    </row>
    <row r="3" spans="1:4">
      <c r="A3" t="s">
        <v>104</v>
      </c>
      <c r="B3">
        <v>378</v>
      </c>
      <c r="C3">
        <v>0</v>
      </c>
      <c r="D3">
        <v>0</v>
      </c>
    </row>
    <row r="4" spans="1:4">
      <c r="A4" t="s">
        <v>105</v>
      </c>
      <c r="B4">
        <v>0</v>
      </c>
      <c r="C4">
        <v>0</v>
      </c>
      <c r="D4">
        <v>0</v>
      </c>
    </row>
    <row r="5" spans="1:4">
      <c r="A5" t="s">
        <v>106</v>
      </c>
      <c r="B5">
        <v>0</v>
      </c>
      <c r="C5">
        <v>0</v>
      </c>
      <c r="D5">
        <v>0</v>
      </c>
    </row>
    <row r="6" spans="1:4">
      <c r="A6" t="s">
        <v>107</v>
      </c>
      <c r="B6">
        <v>40</v>
      </c>
      <c r="C6">
        <v>48</v>
      </c>
      <c r="D6">
        <v>76</v>
      </c>
    </row>
    <row r="7" spans="1:4">
      <c r="A7" t="s">
        <v>108</v>
      </c>
      <c r="B7">
        <v>55</v>
      </c>
      <c r="C7">
        <v>28</v>
      </c>
      <c r="D7">
        <v>33</v>
      </c>
    </row>
    <row r="8" spans="1:4">
      <c r="A8" t="s">
        <v>109</v>
      </c>
      <c r="B8">
        <v>138</v>
      </c>
      <c r="C8">
        <v>127</v>
      </c>
      <c r="D8">
        <v>177</v>
      </c>
    </row>
    <row r="9" spans="1:4">
      <c r="A9" t="s">
        <v>110</v>
      </c>
      <c r="B9">
        <v>0</v>
      </c>
      <c r="C9">
        <v>0</v>
      </c>
      <c r="D9">
        <v>0</v>
      </c>
    </row>
    <row r="10" spans="1:4">
      <c r="A10" t="s">
        <v>111</v>
      </c>
      <c r="B10">
        <v>0</v>
      </c>
      <c r="C10">
        <v>1</v>
      </c>
      <c r="D10">
        <v>1</v>
      </c>
    </row>
    <row r="11" spans="1:4">
      <c r="A11" t="s">
        <v>112</v>
      </c>
      <c r="B11">
        <v>208</v>
      </c>
      <c r="C11">
        <v>385</v>
      </c>
      <c r="D11">
        <v>477</v>
      </c>
    </row>
    <row r="12" spans="1:4">
      <c r="A12" t="s">
        <v>113</v>
      </c>
      <c r="B12">
        <v>0</v>
      </c>
      <c r="C12">
        <v>0</v>
      </c>
      <c r="D12">
        <v>2</v>
      </c>
    </row>
    <row r="13" spans="1:4">
      <c r="A13" t="s">
        <v>114</v>
      </c>
      <c r="B13">
        <v>1423</v>
      </c>
      <c r="C13">
        <v>3073</v>
      </c>
      <c r="D13">
        <v>1353</v>
      </c>
    </row>
    <row r="14" spans="1:4">
      <c r="A14" t="s">
        <v>115</v>
      </c>
      <c r="B14">
        <v>5</v>
      </c>
      <c r="C14">
        <v>11</v>
      </c>
      <c r="D14">
        <v>8</v>
      </c>
    </row>
    <row r="15" spans="1:4">
      <c r="A15" t="s">
        <v>116</v>
      </c>
      <c r="B15">
        <v>302</v>
      </c>
      <c r="C15">
        <v>124</v>
      </c>
      <c r="D15">
        <v>32</v>
      </c>
    </row>
    <row r="16" spans="1:4">
      <c r="A16" t="s">
        <v>117</v>
      </c>
      <c r="B16">
        <v>39</v>
      </c>
      <c r="C16">
        <v>19</v>
      </c>
      <c r="D16">
        <v>0</v>
      </c>
    </row>
    <row r="17" spans="1:4">
      <c r="A17" t="s">
        <v>118</v>
      </c>
      <c r="B17">
        <v>53</v>
      </c>
      <c r="C17">
        <v>82</v>
      </c>
      <c r="D17">
        <v>68</v>
      </c>
    </row>
    <row r="18" spans="1:4">
      <c r="A18" t="s">
        <v>137</v>
      </c>
      <c r="B18">
        <v>39</v>
      </c>
      <c r="C18">
        <v>53</v>
      </c>
      <c r="D18">
        <v>61</v>
      </c>
    </row>
    <row r="19" spans="1:4">
      <c r="A19" t="s">
        <v>174</v>
      </c>
      <c r="B19">
        <v>59</v>
      </c>
      <c r="C19">
        <v>46</v>
      </c>
      <c r="D19">
        <v>98</v>
      </c>
    </row>
    <row r="20" spans="1:4">
      <c r="A20" t="s">
        <v>139</v>
      </c>
      <c r="B20">
        <v>0</v>
      </c>
      <c r="C20">
        <v>0</v>
      </c>
      <c r="D20">
        <v>0</v>
      </c>
    </row>
    <row r="21" spans="1:4">
      <c r="A21" t="s">
        <v>140</v>
      </c>
      <c r="B21">
        <v>0</v>
      </c>
      <c r="C21">
        <v>129</v>
      </c>
      <c r="D21">
        <v>253</v>
      </c>
    </row>
    <row r="22" spans="1:4">
      <c r="A22" t="s">
        <v>141</v>
      </c>
      <c r="B22">
        <v>0</v>
      </c>
      <c r="C22">
        <v>0</v>
      </c>
      <c r="D22">
        <v>0</v>
      </c>
    </row>
    <row r="23" spans="1:4">
      <c r="A23" t="s">
        <v>142</v>
      </c>
      <c r="B23">
        <v>0</v>
      </c>
      <c r="C23">
        <v>0</v>
      </c>
      <c r="D23">
        <v>0</v>
      </c>
    </row>
    <row r="24" spans="1:4">
      <c r="A24" t="s">
        <v>143</v>
      </c>
      <c r="B24">
        <v>0</v>
      </c>
      <c r="C24">
        <v>0</v>
      </c>
      <c r="D24">
        <v>0</v>
      </c>
    </row>
    <row r="25" spans="1:4">
      <c r="A25" t="s">
        <v>144</v>
      </c>
      <c r="B25">
        <v>0</v>
      </c>
      <c r="C25">
        <v>0</v>
      </c>
      <c r="D25">
        <v>0</v>
      </c>
    </row>
    <row r="26" spans="1:4">
      <c r="A26" t="s">
        <v>145</v>
      </c>
      <c r="B26">
        <v>0</v>
      </c>
      <c r="C26">
        <v>0</v>
      </c>
      <c r="D26">
        <v>0</v>
      </c>
    </row>
    <row r="27" spans="1:4">
      <c r="A27" t="s">
        <v>146</v>
      </c>
      <c r="B27">
        <v>0</v>
      </c>
      <c r="C27">
        <v>18</v>
      </c>
      <c r="D27">
        <v>16</v>
      </c>
    </row>
    <row r="28" spans="1:4">
      <c r="A28" t="s">
        <v>147</v>
      </c>
      <c r="B28">
        <v>0</v>
      </c>
      <c r="C28">
        <v>8</v>
      </c>
      <c r="D28">
        <v>8</v>
      </c>
    </row>
    <row r="29" spans="1:4">
      <c r="A29" t="s">
        <v>148</v>
      </c>
      <c r="B29">
        <v>0</v>
      </c>
      <c r="C29">
        <v>0</v>
      </c>
      <c r="D29">
        <v>0</v>
      </c>
    </row>
    <row r="30" spans="1:4">
      <c r="A30" t="s">
        <v>149</v>
      </c>
      <c r="B30">
        <v>0</v>
      </c>
      <c r="C30">
        <v>0</v>
      </c>
      <c r="D30">
        <v>1</v>
      </c>
    </row>
    <row r="31" spans="1:4">
      <c r="A31" t="s">
        <v>34</v>
      </c>
      <c r="B31">
        <f>SUM(B2:B30)</f>
        <v>2938</v>
      </c>
      <c r="C31">
        <f t="shared" ref="C31:D31" si="0">SUM(C2:C30)</f>
        <v>4236</v>
      </c>
      <c r="D31">
        <f t="shared" si="0"/>
        <v>2696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M31"/>
  <sheetViews>
    <sheetView workbookViewId="0">
      <pane ySplit="1" topLeftCell="A2" activePane="bottomLeft" state="frozen"/>
      <selection pane="bottomLeft" activeCell="A19" sqref="A19"/>
    </sheetView>
  </sheetViews>
  <sheetFormatPr defaultRowHeight="15"/>
  <cols>
    <col min="1" max="1" width="29.28515625" bestFit="1" customWidth="1"/>
    <col min="2" max="4" width="42.85546875" style="9" bestFit="1" customWidth="1"/>
    <col min="5" max="7" width="28.5703125" style="45" bestFit="1" customWidth="1"/>
    <col min="8" max="8" width="49.28515625" style="46" bestFit="1" customWidth="1"/>
    <col min="9" max="10" width="49.28515625" style="48" bestFit="1" customWidth="1"/>
    <col min="11" max="13" width="50.85546875" bestFit="1" customWidth="1"/>
  </cols>
  <sheetData>
    <row r="1" spans="1:13">
      <c r="A1" t="s">
        <v>12</v>
      </c>
      <c r="B1" s="9" t="s">
        <v>53</v>
      </c>
      <c r="C1" s="9" t="s">
        <v>54</v>
      </c>
      <c r="D1" s="9" t="s">
        <v>55</v>
      </c>
      <c r="E1" s="36" t="s">
        <v>57</v>
      </c>
      <c r="F1" s="37" t="s">
        <v>58</v>
      </c>
      <c r="G1" s="38" t="s">
        <v>59</v>
      </c>
      <c r="H1" s="46" t="s">
        <v>61</v>
      </c>
      <c r="I1" s="47" t="s">
        <v>62</v>
      </c>
      <c r="J1" s="47" t="s">
        <v>63</v>
      </c>
      <c r="K1" t="s">
        <v>65</v>
      </c>
      <c r="L1" t="s">
        <v>66</v>
      </c>
      <c r="M1" t="s">
        <v>67</v>
      </c>
    </row>
    <row r="2" spans="1:13">
      <c r="A2" t="s">
        <v>103</v>
      </c>
      <c r="B2" s="9">
        <v>18</v>
      </c>
      <c r="C2" s="9">
        <v>1057</v>
      </c>
      <c r="D2" s="9">
        <v>1052</v>
      </c>
      <c r="E2" s="39">
        <v>21</v>
      </c>
      <c r="F2" s="40">
        <v>73</v>
      </c>
      <c r="G2" s="41">
        <v>74</v>
      </c>
      <c r="H2" s="46">
        <v>36</v>
      </c>
      <c r="I2" s="47">
        <v>111</v>
      </c>
      <c r="J2" s="47">
        <v>103</v>
      </c>
      <c r="K2">
        <v>1466</v>
      </c>
      <c r="L2">
        <v>1813</v>
      </c>
      <c r="M2">
        <v>2868</v>
      </c>
    </row>
    <row r="3" spans="1:13">
      <c r="A3" t="s">
        <v>104</v>
      </c>
      <c r="B3" s="9">
        <v>0</v>
      </c>
      <c r="C3" s="9">
        <v>609</v>
      </c>
      <c r="D3" s="9">
        <v>896</v>
      </c>
      <c r="E3" s="42">
        <v>0</v>
      </c>
      <c r="F3" s="43">
        <v>0</v>
      </c>
      <c r="G3" s="44">
        <v>0</v>
      </c>
      <c r="H3" s="46">
        <v>242</v>
      </c>
      <c r="I3" s="47">
        <v>85</v>
      </c>
      <c r="J3" s="47">
        <v>190</v>
      </c>
      <c r="K3">
        <v>1566</v>
      </c>
      <c r="L3">
        <v>869</v>
      </c>
      <c r="M3">
        <v>1050</v>
      </c>
    </row>
    <row r="4" spans="1:13">
      <c r="A4" t="s">
        <v>105</v>
      </c>
      <c r="B4" s="9">
        <v>0</v>
      </c>
      <c r="C4" s="9">
        <v>0</v>
      </c>
      <c r="D4" s="9">
        <v>0</v>
      </c>
      <c r="E4" s="42">
        <v>0</v>
      </c>
      <c r="F4" s="43">
        <v>0</v>
      </c>
      <c r="G4" s="44">
        <v>0</v>
      </c>
      <c r="H4" s="46">
        <v>0</v>
      </c>
      <c r="I4" s="47">
        <v>0</v>
      </c>
      <c r="J4" s="47">
        <v>0</v>
      </c>
      <c r="K4">
        <v>0</v>
      </c>
      <c r="L4">
        <v>0</v>
      </c>
      <c r="M4">
        <v>0</v>
      </c>
    </row>
    <row r="5" spans="1:13">
      <c r="A5" t="s">
        <v>106</v>
      </c>
      <c r="B5" s="9">
        <v>99</v>
      </c>
      <c r="C5" s="9">
        <v>154</v>
      </c>
      <c r="D5" s="9">
        <v>736</v>
      </c>
      <c r="E5" s="42">
        <v>0</v>
      </c>
      <c r="F5" s="43">
        <v>0</v>
      </c>
      <c r="G5" s="44">
        <v>39</v>
      </c>
      <c r="H5" s="46">
        <v>34</v>
      </c>
      <c r="I5" s="47">
        <v>21</v>
      </c>
      <c r="J5" s="47">
        <v>94</v>
      </c>
      <c r="K5">
        <v>2025</v>
      </c>
      <c r="L5">
        <v>799</v>
      </c>
      <c r="M5">
        <v>2248</v>
      </c>
    </row>
    <row r="6" spans="1:13">
      <c r="A6" t="s">
        <v>107</v>
      </c>
      <c r="B6" s="9">
        <v>415</v>
      </c>
      <c r="C6" s="9">
        <v>57</v>
      </c>
      <c r="D6" s="9">
        <v>402</v>
      </c>
      <c r="E6" s="42">
        <v>0</v>
      </c>
      <c r="F6" s="43">
        <v>314</v>
      </c>
      <c r="G6" s="44">
        <v>339</v>
      </c>
      <c r="H6" s="46">
        <v>488</v>
      </c>
      <c r="I6" s="47">
        <v>1152</v>
      </c>
      <c r="J6" s="47">
        <v>718</v>
      </c>
      <c r="K6">
        <v>5741</v>
      </c>
      <c r="L6">
        <v>3398</v>
      </c>
      <c r="M6">
        <v>3275</v>
      </c>
    </row>
    <row r="7" spans="1:13">
      <c r="A7" t="s">
        <v>108</v>
      </c>
      <c r="B7" s="9">
        <v>520</v>
      </c>
      <c r="C7" s="9">
        <v>497</v>
      </c>
      <c r="D7" s="9">
        <v>547</v>
      </c>
      <c r="E7" s="42">
        <v>0</v>
      </c>
      <c r="F7" s="43">
        <v>0</v>
      </c>
      <c r="G7" s="44">
        <v>0</v>
      </c>
      <c r="H7" s="46">
        <v>321</v>
      </c>
      <c r="I7" s="47">
        <v>410</v>
      </c>
      <c r="J7" s="47">
        <v>332</v>
      </c>
      <c r="K7">
        <v>4159</v>
      </c>
      <c r="L7">
        <v>3488</v>
      </c>
      <c r="M7">
        <v>3397</v>
      </c>
    </row>
    <row r="8" spans="1:13">
      <c r="A8" t="s">
        <v>109</v>
      </c>
      <c r="B8" s="9">
        <v>291</v>
      </c>
      <c r="C8" s="9">
        <v>499</v>
      </c>
      <c r="D8" s="9">
        <v>539</v>
      </c>
      <c r="E8" s="42">
        <v>10</v>
      </c>
      <c r="F8" s="43">
        <v>108</v>
      </c>
      <c r="G8" s="44">
        <v>60</v>
      </c>
      <c r="H8" s="46">
        <v>112</v>
      </c>
      <c r="I8" s="47">
        <v>243</v>
      </c>
      <c r="J8" s="47">
        <v>659</v>
      </c>
      <c r="K8">
        <v>2011</v>
      </c>
      <c r="L8">
        <v>2314</v>
      </c>
      <c r="M8">
        <v>3316</v>
      </c>
    </row>
    <row r="9" spans="1:13">
      <c r="A9" t="s">
        <v>110</v>
      </c>
      <c r="B9" s="9">
        <v>20</v>
      </c>
      <c r="C9" s="9">
        <v>63</v>
      </c>
      <c r="D9" s="9">
        <v>53</v>
      </c>
      <c r="E9" s="42">
        <v>42</v>
      </c>
      <c r="F9" s="43">
        <v>80</v>
      </c>
      <c r="G9" s="44">
        <v>96</v>
      </c>
      <c r="H9" s="46">
        <v>101</v>
      </c>
      <c r="I9" s="47">
        <v>385</v>
      </c>
      <c r="J9" s="47">
        <v>345</v>
      </c>
      <c r="K9">
        <v>4412</v>
      </c>
      <c r="L9">
        <v>1465</v>
      </c>
      <c r="M9">
        <v>1083</v>
      </c>
    </row>
    <row r="10" spans="1:13">
      <c r="A10" t="s">
        <v>111</v>
      </c>
      <c r="B10" s="9">
        <v>0</v>
      </c>
      <c r="C10" s="9">
        <v>0</v>
      </c>
      <c r="D10" s="9">
        <v>242</v>
      </c>
      <c r="E10" s="42">
        <v>0</v>
      </c>
      <c r="F10" s="43">
        <v>0</v>
      </c>
      <c r="G10" s="44">
        <v>0</v>
      </c>
      <c r="H10" s="46">
        <v>0</v>
      </c>
      <c r="I10" s="47">
        <v>0</v>
      </c>
      <c r="J10" s="47">
        <v>0</v>
      </c>
      <c r="K10">
        <v>2971</v>
      </c>
      <c r="L10">
        <v>2995</v>
      </c>
      <c r="M10">
        <v>3847</v>
      </c>
    </row>
    <row r="11" spans="1:13">
      <c r="A11" t="s">
        <v>112</v>
      </c>
      <c r="B11" s="9">
        <v>552</v>
      </c>
      <c r="C11" s="9">
        <v>1092</v>
      </c>
      <c r="D11" s="9">
        <v>572</v>
      </c>
      <c r="E11" s="42">
        <v>219</v>
      </c>
      <c r="F11" s="43">
        <v>419</v>
      </c>
      <c r="G11" s="44">
        <v>510</v>
      </c>
      <c r="H11" s="46">
        <v>448</v>
      </c>
      <c r="I11" s="47">
        <v>547</v>
      </c>
      <c r="J11" s="47">
        <v>568</v>
      </c>
      <c r="K11">
        <v>1045</v>
      </c>
      <c r="L11">
        <v>2151</v>
      </c>
      <c r="M11">
        <v>2132</v>
      </c>
    </row>
    <row r="12" spans="1:13">
      <c r="A12" t="s">
        <v>113</v>
      </c>
      <c r="B12" s="9">
        <v>0</v>
      </c>
      <c r="C12" s="9">
        <v>983</v>
      </c>
      <c r="D12" s="9">
        <v>1377</v>
      </c>
      <c r="E12" s="42">
        <v>0</v>
      </c>
      <c r="F12" s="43">
        <v>0</v>
      </c>
      <c r="G12" s="44">
        <v>10</v>
      </c>
      <c r="H12" s="46">
        <v>0</v>
      </c>
      <c r="I12" s="47">
        <v>0</v>
      </c>
      <c r="J12" s="47">
        <v>19</v>
      </c>
      <c r="K12">
        <v>1848</v>
      </c>
      <c r="L12">
        <v>1521</v>
      </c>
      <c r="M12">
        <v>1142</v>
      </c>
    </row>
    <row r="13" spans="1:13">
      <c r="A13" t="s">
        <v>114</v>
      </c>
      <c r="B13" s="9">
        <v>832</v>
      </c>
      <c r="C13" s="9">
        <v>59</v>
      </c>
      <c r="D13" s="9">
        <v>9</v>
      </c>
      <c r="E13" s="42">
        <v>260</v>
      </c>
      <c r="F13" s="43">
        <v>356</v>
      </c>
      <c r="G13" s="44">
        <v>221</v>
      </c>
      <c r="H13" s="46">
        <v>1451</v>
      </c>
      <c r="I13" s="47">
        <v>1038</v>
      </c>
      <c r="J13" s="47">
        <v>892</v>
      </c>
      <c r="K13">
        <v>3236</v>
      </c>
      <c r="L13">
        <v>2527</v>
      </c>
      <c r="M13">
        <v>3751</v>
      </c>
    </row>
    <row r="14" spans="1:13">
      <c r="A14" t="s">
        <v>115</v>
      </c>
      <c r="B14" s="9">
        <v>0</v>
      </c>
      <c r="C14" s="9">
        <v>0</v>
      </c>
      <c r="D14" s="9">
        <v>128</v>
      </c>
      <c r="E14" s="42">
        <v>0</v>
      </c>
      <c r="F14" s="43">
        <v>0</v>
      </c>
      <c r="G14" s="44">
        <v>123</v>
      </c>
      <c r="H14" s="46">
        <v>0</v>
      </c>
      <c r="I14" s="47">
        <v>0</v>
      </c>
      <c r="J14" s="47">
        <v>55</v>
      </c>
      <c r="K14">
        <v>0</v>
      </c>
      <c r="L14">
        <v>0</v>
      </c>
      <c r="M14">
        <v>0</v>
      </c>
    </row>
    <row r="15" spans="1:13">
      <c r="A15" t="s">
        <v>116</v>
      </c>
      <c r="B15" s="9">
        <v>0</v>
      </c>
      <c r="C15" s="9">
        <v>0</v>
      </c>
      <c r="D15" s="9">
        <v>0</v>
      </c>
      <c r="E15" s="42">
        <v>0</v>
      </c>
      <c r="F15" s="43">
        <v>0</v>
      </c>
      <c r="G15" s="44">
        <v>0</v>
      </c>
      <c r="H15" s="46">
        <v>0</v>
      </c>
      <c r="I15" s="47">
        <v>0</v>
      </c>
      <c r="J15" s="47">
        <v>0</v>
      </c>
      <c r="K15">
        <v>1625</v>
      </c>
      <c r="L15">
        <v>1053</v>
      </c>
      <c r="M15">
        <v>1535</v>
      </c>
    </row>
    <row r="16" spans="1:13">
      <c r="A16" t="s">
        <v>117</v>
      </c>
      <c r="B16" s="9">
        <v>0</v>
      </c>
      <c r="C16" s="9">
        <v>0</v>
      </c>
      <c r="D16" s="9">
        <v>0</v>
      </c>
      <c r="E16" s="42">
        <v>0</v>
      </c>
      <c r="F16" s="43">
        <v>0</v>
      </c>
      <c r="G16" s="44">
        <v>0</v>
      </c>
      <c r="H16" s="46">
        <v>0</v>
      </c>
      <c r="I16" s="47">
        <v>0</v>
      </c>
      <c r="J16" s="47">
        <v>0</v>
      </c>
      <c r="K16">
        <v>0</v>
      </c>
      <c r="L16">
        <v>0</v>
      </c>
      <c r="M16">
        <v>0</v>
      </c>
    </row>
    <row r="17" spans="1:13">
      <c r="A17" t="s">
        <v>118</v>
      </c>
      <c r="B17" s="9">
        <v>18</v>
      </c>
      <c r="C17" s="9">
        <v>0</v>
      </c>
      <c r="D17" s="9">
        <v>15</v>
      </c>
      <c r="E17" s="42">
        <v>0</v>
      </c>
      <c r="F17" s="43">
        <v>0</v>
      </c>
      <c r="G17" s="44">
        <v>0</v>
      </c>
      <c r="H17" s="46">
        <v>15</v>
      </c>
      <c r="I17" s="47">
        <v>1</v>
      </c>
      <c r="J17" s="47">
        <v>0</v>
      </c>
      <c r="K17">
        <v>1314</v>
      </c>
      <c r="L17">
        <v>101</v>
      </c>
      <c r="M17">
        <v>67</v>
      </c>
    </row>
    <row r="18" spans="1:13">
      <c r="A18" t="s">
        <v>137</v>
      </c>
      <c r="B18" s="9">
        <v>0</v>
      </c>
      <c r="C18" s="9">
        <v>11</v>
      </c>
      <c r="D18" s="9">
        <v>169</v>
      </c>
      <c r="E18" s="42">
        <v>0</v>
      </c>
      <c r="F18" s="43">
        <v>11</v>
      </c>
      <c r="G18" s="44">
        <v>47</v>
      </c>
      <c r="H18" s="46">
        <v>0</v>
      </c>
      <c r="I18" s="47">
        <v>0</v>
      </c>
      <c r="J18" s="47">
        <v>26</v>
      </c>
      <c r="K18">
        <v>3110</v>
      </c>
      <c r="L18">
        <v>2619</v>
      </c>
      <c r="M18">
        <v>199</v>
      </c>
    </row>
    <row r="19" spans="1:13">
      <c r="A19" t="s">
        <v>174</v>
      </c>
      <c r="B19" s="9">
        <v>216</v>
      </c>
      <c r="C19" s="9">
        <v>139</v>
      </c>
      <c r="D19" s="9">
        <v>94</v>
      </c>
      <c r="E19" s="42">
        <v>138</v>
      </c>
      <c r="F19" s="43">
        <v>357</v>
      </c>
      <c r="G19" s="44">
        <v>447</v>
      </c>
      <c r="H19" s="46">
        <v>732</v>
      </c>
      <c r="I19" s="48">
        <v>878</v>
      </c>
      <c r="J19" s="48">
        <v>945</v>
      </c>
      <c r="K19">
        <v>2986</v>
      </c>
      <c r="L19">
        <v>510</v>
      </c>
      <c r="M19">
        <v>417</v>
      </c>
    </row>
    <row r="20" spans="1:13">
      <c r="A20" t="s">
        <v>139</v>
      </c>
      <c r="B20" s="9">
        <v>0</v>
      </c>
      <c r="C20" s="9">
        <v>0</v>
      </c>
      <c r="D20" s="9">
        <v>0</v>
      </c>
      <c r="E20" s="42">
        <v>0</v>
      </c>
      <c r="F20" s="43">
        <v>0</v>
      </c>
      <c r="G20" s="44">
        <v>0</v>
      </c>
      <c r="H20" s="46">
        <v>0</v>
      </c>
      <c r="I20" s="48">
        <v>0</v>
      </c>
      <c r="J20" s="48">
        <v>0</v>
      </c>
      <c r="K20">
        <v>0</v>
      </c>
      <c r="L20">
        <v>0</v>
      </c>
      <c r="M20">
        <v>0</v>
      </c>
    </row>
    <row r="21" spans="1:13">
      <c r="A21" t="s">
        <v>140</v>
      </c>
      <c r="B21" s="9">
        <v>0</v>
      </c>
      <c r="C21" s="9">
        <v>0</v>
      </c>
      <c r="D21" s="9">
        <v>0</v>
      </c>
      <c r="E21" s="42">
        <v>0</v>
      </c>
      <c r="F21" s="43">
        <v>0</v>
      </c>
      <c r="G21" s="44">
        <v>0</v>
      </c>
      <c r="H21" s="46">
        <v>0</v>
      </c>
      <c r="I21" s="48">
        <v>7</v>
      </c>
      <c r="J21" s="48">
        <v>0</v>
      </c>
      <c r="K21">
        <v>0</v>
      </c>
      <c r="L21">
        <v>441</v>
      </c>
      <c r="M21">
        <v>83</v>
      </c>
    </row>
    <row r="22" spans="1:13">
      <c r="A22" t="s">
        <v>141</v>
      </c>
      <c r="B22" s="9">
        <v>0</v>
      </c>
      <c r="C22" s="9">
        <v>0</v>
      </c>
      <c r="D22" s="9">
        <v>0</v>
      </c>
      <c r="E22" s="42">
        <v>0</v>
      </c>
      <c r="F22" s="43">
        <v>0</v>
      </c>
      <c r="G22" s="44">
        <v>0</v>
      </c>
      <c r="H22" s="46">
        <v>0</v>
      </c>
      <c r="I22" s="48">
        <v>0</v>
      </c>
      <c r="J22" s="48">
        <v>0</v>
      </c>
      <c r="K22">
        <v>0</v>
      </c>
      <c r="L22">
        <v>0</v>
      </c>
      <c r="M22">
        <v>0</v>
      </c>
    </row>
    <row r="23" spans="1:13">
      <c r="A23" t="s">
        <v>142</v>
      </c>
      <c r="B23" s="9">
        <v>0</v>
      </c>
      <c r="C23" s="9">
        <v>0</v>
      </c>
      <c r="D23" s="9">
        <v>0</v>
      </c>
      <c r="E23" s="42">
        <v>0</v>
      </c>
      <c r="F23" s="43">
        <v>0</v>
      </c>
      <c r="G23" s="44">
        <v>0</v>
      </c>
      <c r="H23" s="46">
        <v>0</v>
      </c>
      <c r="I23" s="48">
        <v>0</v>
      </c>
      <c r="J23" s="48">
        <v>0</v>
      </c>
      <c r="K23">
        <v>0</v>
      </c>
      <c r="L23">
        <v>0</v>
      </c>
      <c r="M23">
        <v>0</v>
      </c>
    </row>
    <row r="24" spans="1:13">
      <c r="A24" t="s">
        <v>143</v>
      </c>
      <c r="B24" s="9">
        <v>0</v>
      </c>
      <c r="C24" s="9">
        <v>0</v>
      </c>
      <c r="D24" s="9">
        <v>3</v>
      </c>
      <c r="E24" s="42">
        <v>0</v>
      </c>
      <c r="F24" s="43">
        <v>5</v>
      </c>
      <c r="G24" s="44">
        <v>55</v>
      </c>
      <c r="H24" s="46">
        <v>4</v>
      </c>
      <c r="I24" s="48">
        <v>0</v>
      </c>
      <c r="J24" s="48">
        <v>62</v>
      </c>
      <c r="K24">
        <v>431</v>
      </c>
      <c r="L24">
        <v>839</v>
      </c>
      <c r="M24">
        <v>1090</v>
      </c>
    </row>
    <row r="25" spans="1:13">
      <c r="A25" t="s">
        <v>144</v>
      </c>
      <c r="B25" s="9">
        <v>0</v>
      </c>
      <c r="C25" s="9">
        <v>0</v>
      </c>
      <c r="D25" s="9">
        <v>0</v>
      </c>
      <c r="E25" s="42">
        <v>0</v>
      </c>
      <c r="F25" s="43">
        <v>0</v>
      </c>
      <c r="G25" s="44">
        <v>0</v>
      </c>
      <c r="H25" s="46">
        <v>0</v>
      </c>
      <c r="I25" s="48">
        <v>0</v>
      </c>
      <c r="J25" s="48">
        <v>5</v>
      </c>
      <c r="K25">
        <v>1073</v>
      </c>
      <c r="L25">
        <v>1542</v>
      </c>
      <c r="M25">
        <v>1348</v>
      </c>
    </row>
    <row r="26" spans="1:13">
      <c r="A26" t="s">
        <v>145</v>
      </c>
      <c r="B26" s="9">
        <v>0</v>
      </c>
      <c r="C26" s="9">
        <v>801</v>
      </c>
      <c r="D26" s="9">
        <v>173</v>
      </c>
      <c r="E26" s="42">
        <v>0</v>
      </c>
      <c r="F26" s="43">
        <v>0</v>
      </c>
      <c r="G26" s="44">
        <v>2</v>
      </c>
      <c r="H26" s="46">
        <v>0</v>
      </c>
      <c r="I26" s="48">
        <v>0</v>
      </c>
      <c r="J26" s="48">
        <v>2</v>
      </c>
      <c r="K26">
        <v>773</v>
      </c>
      <c r="L26">
        <v>568</v>
      </c>
      <c r="M26">
        <v>972</v>
      </c>
    </row>
    <row r="27" spans="1:13">
      <c r="A27" t="s">
        <v>146</v>
      </c>
      <c r="B27" s="9">
        <v>0</v>
      </c>
      <c r="C27" s="9">
        <v>0</v>
      </c>
      <c r="D27" s="9">
        <v>0</v>
      </c>
      <c r="E27" s="42">
        <v>0</v>
      </c>
      <c r="F27" s="43">
        <v>0</v>
      </c>
      <c r="G27" s="44">
        <v>0</v>
      </c>
      <c r="H27" s="46">
        <v>0</v>
      </c>
      <c r="I27" s="48">
        <v>0</v>
      </c>
      <c r="J27" s="48">
        <v>0</v>
      </c>
      <c r="K27">
        <v>0</v>
      </c>
      <c r="L27">
        <v>0</v>
      </c>
      <c r="M27">
        <v>0</v>
      </c>
    </row>
    <row r="28" spans="1:13">
      <c r="A28" t="s">
        <v>147</v>
      </c>
      <c r="B28" s="9">
        <v>0</v>
      </c>
      <c r="C28" s="9">
        <v>0</v>
      </c>
      <c r="D28" s="9">
        <v>0</v>
      </c>
      <c r="E28" s="42">
        <v>0</v>
      </c>
      <c r="F28" s="43">
        <v>0</v>
      </c>
      <c r="G28" s="44">
        <v>0</v>
      </c>
      <c r="H28" s="46">
        <v>0</v>
      </c>
      <c r="I28" s="48">
        <v>0</v>
      </c>
      <c r="J28" s="48">
        <v>0</v>
      </c>
      <c r="K28">
        <v>0</v>
      </c>
      <c r="L28">
        <v>0</v>
      </c>
      <c r="M28">
        <v>0</v>
      </c>
    </row>
    <row r="29" spans="1:13">
      <c r="A29" t="s">
        <v>148</v>
      </c>
      <c r="B29" s="9">
        <v>0</v>
      </c>
      <c r="C29" s="9">
        <v>0</v>
      </c>
      <c r="D29" s="9">
        <v>0</v>
      </c>
      <c r="E29" s="42">
        <v>0</v>
      </c>
      <c r="F29" s="43">
        <v>0</v>
      </c>
      <c r="G29" s="44">
        <v>0</v>
      </c>
      <c r="H29" s="46">
        <v>0</v>
      </c>
      <c r="I29" s="48">
        <v>0</v>
      </c>
      <c r="J29" s="48">
        <v>0</v>
      </c>
      <c r="K29">
        <v>0</v>
      </c>
      <c r="L29">
        <v>0</v>
      </c>
      <c r="M29">
        <v>0</v>
      </c>
    </row>
    <row r="30" spans="1:13">
      <c r="A30" t="s">
        <v>149</v>
      </c>
      <c r="B30" s="9">
        <v>0</v>
      </c>
      <c r="C30" s="9">
        <v>0</v>
      </c>
      <c r="D30" s="9">
        <v>0</v>
      </c>
      <c r="E30" s="42">
        <v>0</v>
      </c>
      <c r="F30" s="43">
        <v>0</v>
      </c>
      <c r="G30" s="44">
        <v>0</v>
      </c>
      <c r="H30" s="46">
        <v>0</v>
      </c>
      <c r="I30" s="48">
        <v>0</v>
      </c>
      <c r="J30" s="48">
        <v>0</v>
      </c>
      <c r="K30">
        <v>0</v>
      </c>
      <c r="L30">
        <v>16</v>
      </c>
      <c r="M30">
        <v>0</v>
      </c>
    </row>
    <row r="31" spans="1:13" s="5" customFormat="1">
      <c r="A31" s="5" t="s">
        <v>34</v>
      </c>
      <c r="B31" s="5">
        <f>SUM(B2:B30)</f>
        <v>2981</v>
      </c>
      <c r="C31" s="5">
        <f t="shared" ref="C31:M31" si="0">SUM(C2:C30)</f>
        <v>6021</v>
      </c>
      <c r="D31" s="5">
        <f t="shared" si="0"/>
        <v>7007</v>
      </c>
      <c r="E31" s="5">
        <f t="shared" si="0"/>
        <v>690</v>
      </c>
      <c r="F31" s="5">
        <f t="shared" si="0"/>
        <v>1723</v>
      </c>
      <c r="G31" s="5">
        <f t="shared" si="0"/>
        <v>2023</v>
      </c>
      <c r="H31" s="5">
        <f t="shared" si="0"/>
        <v>3984</v>
      </c>
      <c r="I31" s="5">
        <f t="shared" si="0"/>
        <v>4878</v>
      </c>
      <c r="J31" s="5">
        <f t="shared" si="0"/>
        <v>5015</v>
      </c>
      <c r="K31" s="5">
        <f t="shared" si="0"/>
        <v>41792</v>
      </c>
      <c r="L31" s="5">
        <f t="shared" si="0"/>
        <v>31029</v>
      </c>
      <c r="M31" s="5">
        <f t="shared" si="0"/>
        <v>33820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C17"/>
  <sheetViews>
    <sheetView workbookViewId="0">
      <selection activeCell="G28" sqref="G28"/>
    </sheetView>
  </sheetViews>
  <sheetFormatPr defaultRowHeight="15"/>
  <cols>
    <col min="1" max="1" width="29.28515625" style="10" bestFit="1" customWidth="1"/>
    <col min="2" max="3" width="18.5703125" style="10" bestFit="1" customWidth="1"/>
    <col min="4" max="16384" width="9.140625" style="10"/>
  </cols>
  <sheetData>
    <row r="1" spans="1:3">
      <c r="A1" s="10" t="s">
        <v>12</v>
      </c>
      <c r="B1" s="10" t="s">
        <v>168</v>
      </c>
      <c r="C1" s="10" t="s">
        <v>169</v>
      </c>
    </row>
    <row r="2" spans="1:3">
      <c r="A2" s="10" t="s">
        <v>103</v>
      </c>
      <c r="B2" s="11">
        <v>642</v>
      </c>
      <c r="C2" s="11">
        <v>625</v>
      </c>
    </row>
    <row r="3" spans="1:3">
      <c r="A3" s="10" t="s">
        <v>104</v>
      </c>
      <c r="B3" s="11">
        <v>358</v>
      </c>
      <c r="C3" s="11">
        <v>328</v>
      </c>
    </row>
    <row r="4" spans="1:3">
      <c r="A4" s="10" t="s">
        <v>105</v>
      </c>
      <c r="B4" s="11">
        <v>55</v>
      </c>
      <c r="C4" s="11">
        <v>93</v>
      </c>
    </row>
    <row r="5" spans="1:3">
      <c r="A5" s="10" t="s">
        <v>106</v>
      </c>
      <c r="B5" s="11">
        <v>29</v>
      </c>
      <c r="C5" s="11">
        <v>58</v>
      </c>
    </row>
    <row r="6" spans="1:3">
      <c r="A6" s="10" t="s">
        <v>107</v>
      </c>
      <c r="B6" s="11">
        <v>194</v>
      </c>
      <c r="C6" s="11">
        <v>434</v>
      </c>
    </row>
    <row r="7" spans="1:3">
      <c r="A7" s="10" t="s">
        <v>108</v>
      </c>
      <c r="B7" s="11">
        <v>28</v>
      </c>
      <c r="C7" s="11">
        <v>164</v>
      </c>
    </row>
    <row r="8" spans="1:3">
      <c r="A8" s="10" t="s">
        <v>109</v>
      </c>
      <c r="B8" s="11">
        <v>0</v>
      </c>
      <c r="C8" s="11">
        <v>476</v>
      </c>
    </row>
    <row r="9" spans="1:3">
      <c r="A9" s="10" t="s">
        <v>110</v>
      </c>
      <c r="B9" s="11">
        <v>379</v>
      </c>
      <c r="C9" s="11">
        <v>406</v>
      </c>
    </row>
    <row r="10" spans="1:3">
      <c r="A10" s="10" t="s">
        <v>111</v>
      </c>
      <c r="B10" s="11">
        <v>94</v>
      </c>
      <c r="C10" s="11">
        <v>241</v>
      </c>
    </row>
    <row r="11" spans="1:3">
      <c r="A11" s="10" t="s">
        <v>112</v>
      </c>
      <c r="B11" s="11">
        <v>0</v>
      </c>
      <c r="C11" s="11">
        <v>22</v>
      </c>
    </row>
    <row r="12" spans="1:3">
      <c r="A12" s="10" t="s">
        <v>113</v>
      </c>
      <c r="B12" s="11">
        <v>0</v>
      </c>
      <c r="C12" s="11">
        <v>244</v>
      </c>
    </row>
    <row r="13" spans="1:3">
      <c r="A13" s="10" t="s">
        <v>114</v>
      </c>
      <c r="B13" s="11">
        <v>127</v>
      </c>
      <c r="C13" s="11">
        <v>553</v>
      </c>
    </row>
    <row r="14" spans="1:3">
      <c r="A14" s="10" t="s">
        <v>115</v>
      </c>
      <c r="B14" s="11">
        <v>53</v>
      </c>
      <c r="C14" s="11">
        <v>77</v>
      </c>
    </row>
    <row r="15" spans="1:3">
      <c r="A15" s="10" t="s">
        <v>116</v>
      </c>
      <c r="B15" s="11">
        <v>35</v>
      </c>
      <c r="C15" s="11">
        <v>14</v>
      </c>
    </row>
    <row r="16" spans="1:3">
      <c r="A16" s="10" t="s">
        <v>137</v>
      </c>
      <c r="B16" s="11">
        <v>0</v>
      </c>
      <c r="C16" s="11">
        <v>41</v>
      </c>
    </row>
    <row r="17" spans="1:3">
      <c r="A17" s="10" t="s">
        <v>34</v>
      </c>
      <c r="B17" s="11">
        <f>SUM(B2:B16)</f>
        <v>1994</v>
      </c>
      <c r="C17" s="11">
        <f>SUM(C2:C16)</f>
        <v>3776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F42"/>
  <sheetViews>
    <sheetView workbookViewId="0">
      <selection activeCell="A31" sqref="A31"/>
    </sheetView>
  </sheetViews>
  <sheetFormatPr defaultRowHeight="15"/>
  <cols>
    <col min="1" max="1" width="29.28515625" bestFit="1" customWidth="1"/>
    <col min="2" max="2" width="23.85546875" bestFit="1" customWidth="1"/>
    <col min="3" max="3" width="28" bestFit="1" customWidth="1"/>
    <col min="4" max="6" width="6" bestFit="1" customWidth="1"/>
  </cols>
  <sheetData>
    <row r="1" spans="1:6">
      <c r="A1" t="s">
        <v>12</v>
      </c>
      <c r="B1" t="s">
        <v>71</v>
      </c>
      <c r="C1" t="s">
        <v>72</v>
      </c>
      <c r="D1">
        <v>2015</v>
      </c>
      <c r="E1">
        <v>2016</v>
      </c>
      <c r="F1">
        <v>2017</v>
      </c>
    </row>
    <row r="2" spans="1:6">
      <c r="A2" t="s">
        <v>103</v>
      </c>
      <c r="B2" t="s">
        <v>75</v>
      </c>
      <c r="C2" t="s">
        <v>76</v>
      </c>
      <c r="D2" t="s">
        <v>70</v>
      </c>
      <c r="E2">
        <v>416</v>
      </c>
      <c r="F2">
        <v>759</v>
      </c>
    </row>
    <row r="3" spans="1:6">
      <c r="A3" t="s">
        <v>104</v>
      </c>
      <c r="B3" t="s">
        <v>73</v>
      </c>
      <c r="C3" t="s">
        <v>74</v>
      </c>
      <c r="D3" t="s">
        <v>70</v>
      </c>
      <c r="E3">
        <v>0</v>
      </c>
      <c r="F3" t="s">
        <v>70</v>
      </c>
    </row>
    <row r="4" spans="1:6">
      <c r="A4" t="s">
        <v>104</v>
      </c>
      <c r="B4" t="s">
        <v>75</v>
      </c>
      <c r="C4" t="s">
        <v>76</v>
      </c>
      <c r="D4" t="s">
        <v>70</v>
      </c>
      <c r="E4">
        <v>0</v>
      </c>
      <c r="F4" t="s">
        <v>70</v>
      </c>
    </row>
    <row r="5" spans="1:6">
      <c r="A5" t="s">
        <v>105</v>
      </c>
      <c r="B5" t="s">
        <v>73</v>
      </c>
      <c r="C5" t="s">
        <v>74</v>
      </c>
      <c r="D5">
        <v>0</v>
      </c>
      <c r="E5">
        <v>0</v>
      </c>
      <c r="F5" t="s">
        <v>70</v>
      </c>
    </row>
    <row r="6" spans="1:6">
      <c r="A6" t="s">
        <v>105</v>
      </c>
      <c r="B6" t="s">
        <v>75</v>
      </c>
      <c r="C6" t="s">
        <v>76</v>
      </c>
      <c r="D6" t="s">
        <v>70</v>
      </c>
      <c r="E6">
        <v>0</v>
      </c>
      <c r="F6" t="s">
        <v>70</v>
      </c>
    </row>
    <row r="7" spans="1:6">
      <c r="A7" t="s">
        <v>106</v>
      </c>
      <c r="B7" t="s">
        <v>73</v>
      </c>
      <c r="C7" t="s">
        <v>74</v>
      </c>
      <c r="D7">
        <v>8</v>
      </c>
      <c r="E7">
        <v>0</v>
      </c>
      <c r="F7" t="s">
        <v>70</v>
      </c>
    </row>
    <row r="8" spans="1:6">
      <c r="A8" t="s">
        <v>106</v>
      </c>
      <c r="B8" t="s">
        <v>75</v>
      </c>
      <c r="C8" t="s">
        <v>76</v>
      </c>
      <c r="D8" t="s">
        <v>70</v>
      </c>
      <c r="E8">
        <v>2</v>
      </c>
      <c r="F8" t="s">
        <v>70</v>
      </c>
    </row>
    <row r="9" spans="1:6">
      <c r="A9" t="s">
        <v>107</v>
      </c>
      <c r="B9" t="s">
        <v>73</v>
      </c>
      <c r="C9" t="s">
        <v>74</v>
      </c>
      <c r="D9">
        <v>1846</v>
      </c>
      <c r="E9">
        <v>172</v>
      </c>
      <c r="F9" t="s">
        <v>70</v>
      </c>
    </row>
    <row r="10" spans="1:6">
      <c r="A10" t="s">
        <v>107</v>
      </c>
      <c r="B10" t="s">
        <v>75</v>
      </c>
      <c r="C10" t="s">
        <v>76</v>
      </c>
      <c r="D10" t="s">
        <v>70</v>
      </c>
      <c r="E10">
        <v>1587</v>
      </c>
      <c r="F10">
        <v>1775</v>
      </c>
    </row>
    <row r="11" spans="1:6">
      <c r="A11" t="s">
        <v>108</v>
      </c>
      <c r="B11" t="s">
        <v>73</v>
      </c>
      <c r="C11" t="s">
        <v>74</v>
      </c>
      <c r="D11">
        <v>640</v>
      </c>
      <c r="E11">
        <v>75</v>
      </c>
      <c r="F11" t="s">
        <v>70</v>
      </c>
    </row>
    <row r="12" spans="1:6">
      <c r="A12" t="s">
        <v>108</v>
      </c>
      <c r="B12" t="s">
        <v>75</v>
      </c>
      <c r="C12" t="s">
        <v>76</v>
      </c>
      <c r="D12" t="s">
        <v>70</v>
      </c>
      <c r="E12">
        <v>1019</v>
      </c>
      <c r="F12">
        <v>1168</v>
      </c>
    </row>
    <row r="13" spans="1:6">
      <c r="A13" t="s">
        <v>109</v>
      </c>
      <c r="B13" t="s">
        <v>73</v>
      </c>
      <c r="C13" t="s">
        <v>74</v>
      </c>
      <c r="D13">
        <v>203</v>
      </c>
      <c r="E13">
        <v>20</v>
      </c>
      <c r="F13" t="s">
        <v>70</v>
      </c>
    </row>
    <row r="14" spans="1:6">
      <c r="A14" t="s">
        <v>109</v>
      </c>
      <c r="B14" t="s">
        <v>75</v>
      </c>
      <c r="C14" t="s">
        <v>76</v>
      </c>
      <c r="D14" t="s">
        <v>70</v>
      </c>
      <c r="E14">
        <v>197</v>
      </c>
      <c r="F14">
        <v>248</v>
      </c>
    </row>
    <row r="15" spans="1:6">
      <c r="A15" t="s">
        <v>110</v>
      </c>
      <c r="B15" t="s">
        <v>73</v>
      </c>
      <c r="C15" t="s">
        <v>74</v>
      </c>
      <c r="D15">
        <v>1048</v>
      </c>
      <c r="E15">
        <v>90</v>
      </c>
      <c r="F15" t="s">
        <v>70</v>
      </c>
    </row>
    <row r="16" spans="1:6">
      <c r="A16" t="s">
        <v>110</v>
      </c>
      <c r="B16" t="s">
        <v>75</v>
      </c>
      <c r="C16" t="s">
        <v>76</v>
      </c>
      <c r="D16" t="s">
        <v>70</v>
      </c>
      <c r="E16">
        <v>1068</v>
      </c>
      <c r="F16">
        <v>1176</v>
      </c>
    </row>
    <row r="17" spans="1:6">
      <c r="A17" t="s">
        <v>111</v>
      </c>
      <c r="B17" t="s">
        <v>73</v>
      </c>
      <c r="C17" t="s">
        <v>74</v>
      </c>
      <c r="D17">
        <v>8</v>
      </c>
      <c r="E17" t="s">
        <v>70</v>
      </c>
      <c r="F17" t="s">
        <v>70</v>
      </c>
    </row>
    <row r="18" spans="1:6">
      <c r="A18" t="s">
        <v>112</v>
      </c>
      <c r="B18" t="s">
        <v>73</v>
      </c>
      <c r="C18" t="s">
        <v>74</v>
      </c>
      <c r="D18">
        <v>325</v>
      </c>
      <c r="E18">
        <v>72</v>
      </c>
      <c r="F18" t="s">
        <v>70</v>
      </c>
    </row>
    <row r="19" spans="1:6">
      <c r="A19" t="s">
        <v>112</v>
      </c>
      <c r="B19" t="s">
        <v>75</v>
      </c>
      <c r="C19" t="s">
        <v>76</v>
      </c>
      <c r="D19" t="s">
        <v>70</v>
      </c>
      <c r="E19">
        <v>607</v>
      </c>
      <c r="F19">
        <v>1103</v>
      </c>
    </row>
    <row r="20" spans="1:6">
      <c r="A20" t="s">
        <v>113</v>
      </c>
      <c r="B20" t="s">
        <v>73</v>
      </c>
      <c r="C20" t="s">
        <v>74</v>
      </c>
      <c r="D20">
        <v>17</v>
      </c>
      <c r="E20">
        <v>0</v>
      </c>
      <c r="F20" t="s">
        <v>70</v>
      </c>
    </row>
    <row r="21" spans="1:6">
      <c r="A21" t="s">
        <v>113</v>
      </c>
      <c r="B21" t="s">
        <v>75</v>
      </c>
      <c r="C21" t="s">
        <v>76</v>
      </c>
      <c r="D21" t="s">
        <v>70</v>
      </c>
      <c r="E21">
        <v>221</v>
      </c>
      <c r="F21">
        <v>179</v>
      </c>
    </row>
    <row r="22" spans="1:6">
      <c r="A22" t="s">
        <v>114</v>
      </c>
      <c r="B22" t="s">
        <v>73</v>
      </c>
      <c r="C22" t="s">
        <v>74</v>
      </c>
      <c r="D22">
        <v>1261</v>
      </c>
      <c r="E22">
        <v>122</v>
      </c>
      <c r="F22" t="s">
        <v>70</v>
      </c>
    </row>
    <row r="23" spans="1:6">
      <c r="A23" t="s">
        <v>114</v>
      </c>
      <c r="B23" t="s">
        <v>75</v>
      </c>
      <c r="C23" t="s">
        <v>76</v>
      </c>
      <c r="D23" t="s">
        <v>70</v>
      </c>
      <c r="E23">
        <v>1814</v>
      </c>
      <c r="F23">
        <v>1809</v>
      </c>
    </row>
    <row r="24" spans="1:6">
      <c r="A24" t="s">
        <v>115</v>
      </c>
      <c r="B24" t="s">
        <v>73</v>
      </c>
      <c r="C24" t="s">
        <v>74</v>
      </c>
      <c r="D24">
        <v>92</v>
      </c>
      <c r="E24" t="s">
        <v>70</v>
      </c>
      <c r="F24" t="s">
        <v>70</v>
      </c>
    </row>
    <row r="25" spans="1:6">
      <c r="A25" t="s">
        <v>116</v>
      </c>
      <c r="B25" t="s">
        <v>73</v>
      </c>
      <c r="C25" t="s">
        <v>74</v>
      </c>
      <c r="D25">
        <v>452</v>
      </c>
      <c r="E25">
        <v>22</v>
      </c>
      <c r="F25" t="s">
        <v>70</v>
      </c>
    </row>
    <row r="26" spans="1:6">
      <c r="A26" t="s">
        <v>116</v>
      </c>
      <c r="B26" t="s">
        <v>75</v>
      </c>
      <c r="C26" t="s">
        <v>76</v>
      </c>
      <c r="D26" t="s">
        <v>70</v>
      </c>
      <c r="E26">
        <v>224</v>
      </c>
      <c r="F26">
        <v>323</v>
      </c>
    </row>
    <row r="27" spans="1:6">
      <c r="A27" t="s">
        <v>117</v>
      </c>
      <c r="B27" t="s">
        <v>73</v>
      </c>
      <c r="C27" t="s">
        <v>74</v>
      </c>
      <c r="D27" t="s">
        <v>70</v>
      </c>
      <c r="E27">
        <v>0</v>
      </c>
      <c r="F27" t="s">
        <v>70</v>
      </c>
    </row>
    <row r="28" spans="1:6">
      <c r="A28" t="s">
        <v>137</v>
      </c>
      <c r="B28" t="s">
        <v>73</v>
      </c>
      <c r="C28" t="s">
        <v>74</v>
      </c>
      <c r="D28">
        <v>33</v>
      </c>
      <c r="E28">
        <v>3</v>
      </c>
      <c r="F28" t="s">
        <v>70</v>
      </c>
    </row>
    <row r="29" spans="1:6">
      <c r="A29" t="s">
        <v>137</v>
      </c>
      <c r="B29" t="s">
        <v>75</v>
      </c>
      <c r="C29" t="s">
        <v>76</v>
      </c>
      <c r="D29" t="s">
        <v>70</v>
      </c>
      <c r="E29">
        <v>33</v>
      </c>
      <c r="F29">
        <v>76</v>
      </c>
    </row>
    <row r="30" spans="1:6">
      <c r="A30" t="s">
        <v>174</v>
      </c>
      <c r="B30" t="s">
        <v>73</v>
      </c>
      <c r="C30" t="s">
        <v>74</v>
      </c>
      <c r="D30">
        <v>876</v>
      </c>
      <c r="E30">
        <v>105</v>
      </c>
      <c r="F30" t="s">
        <v>70</v>
      </c>
    </row>
    <row r="31" spans="1:6">
      <c r="A31" t="s">
        <v>174</v>
      </c>
      <c r="B31" t="s">
        <v>75</v>
      </c>
      <c r="C31" t="s">
        <v>76</v>
      </c>
      <c r="D31" t="s">
        <v>70</v>
      </c>
      <c r="E31">
        <v>895</v>
      </c>
      <c r="F31">
        <v>752</v>
      </c>
    </row>
    <row r="32" spans="1:6">
      <c r="A32" t="s">
        <v>140</v>
      </c>
      <c r="B32" t="s">
        <v>73</v>
      </c>
      <c r="C32" t="s">
        <v>74</v>
      </c>
      <c r="D32">
        <v>21</v>
      </c>
      <c r="E32">
        <v>25</v>
      </c>
      <c r="F32" t="s">
        <v>70</v>
      </c>
    </row>
    <row r="33" spans="1:6">
      <c r="A33" t="s">
        <v>140</v>
      </c>
      <c r="B33" t="s">
        <v>75</v>
      </c>
      <c r="C33" t="s">
        <v>76</v>
      </c>
      <c r="D33" t="s">
        <v>70</v>
      </c>
      <c r="E33">
        <v>294</v>
      </c>
      <c r="F33">
        <v>124</v>
      </c>
    </row>
    <row r="34" spans="1:6">
      <c r="A34" t="s">
        <v>143</v>
      </c>
      <c r="B34" t="s">
        <v>73</v>
      </c>
      <c r="C34" t="s">
        <v>74</v>
      </c>
      <c r="D34">
        <v>73</v>
      </c>
      <c r="E34">
        <v>0</v>
      </c>
      <c r="F34" t="s">
        <v>70</v>
      </c>
    </row>
    <row r="35" spans="1:6">
      <c r="A35" t="s">
        <v>143</v>
      </c>
      <c r="B35" t="s">
        <v>75</v>
      </c>
      <c r="C35" t="s">
        <v>76</v>
      </c>
      <c r="D35" t="s">
        <v>70</v>
      </c>
      <c r="E35">
        <v>56</v>
      </c>
      <c r="F35">
        <v>151</v>
      </c>
    </row>
    <row r="36" spans="1:6">
      <c r="A36" t="s">
        <v>144</v>
      </c>
      <c r="B36" t="s">
        <v>73</v>
      </c>
      <c r="C36" t="s">
        <v>74</v>
      </c>
      <c r="D36">
        <v>76</v>
      </c>
      <c r="E36">
        <v>0</v>
      </c>
      <c r="F36" t="s">
        <v>70</v>
      </c>
    </row>
    <row r="37" spans="1:6">
      <c r="A37" t="s">
        <v>145</v>
      </c>
      <c r="B37" t="s">
        <v>73</v>
      </c>
      <c r="C37" t="s">
        <v>74</v>
      </c>
      <c r="D37">
        <v>21</v>
      </c>
      <c r="E37">
        <v>3</v>
      </c>
      <c r="F37" t="s">
        <v>70</v>
      </c>
    </row>
    <row r="38" spans="1:6">
      <c r="A38" t="s">
        <v>145</v>
      </c>
      <c r="B38" t="s">
        <v>75</v>
      </c>
      <c r="C38" t="s">
        <v>76</v>
      </c>
      <c r="D38" t="s">
        <v>70</v>
      </c>
      <c r="E38">
        <v>77</v>
      </c>
      <c r="F38">
        <v>96</v>
      </c>
    </row>
    <row r="39" spans="1:6">
      <c r="A39" t="s">
        <v>147</v>
      </c>
      <c r="B39" t="s">
        <v>73</v>
      </c>
      <c r="C39" t="s">
        <v>74</v>
      </c>
      <c r="D39">
        <v>143</v>
      </c>
      <c r="E39">
        <v>22</v>
      </c>
      <c r="F39" t="s">
        <v>70</v>
      </c>
    </row>
    <row r="40" spans="1:6">
      <c r="A40" t="s">
        <v>147</v>
      </c>
      <c r="B40" t="s">
        <v>75</v>
      </c>
      <c r="C40" t="s">
        <v>76</v>
      </c>
      <c r="D40" t="s">
        <v>70</v>
      </c>
      <c r="E40">
        <v>122</v>
      </c>
      <c r="F40">
        <v>145</v>
      </c>
    </row>
    <row r="41" spans="1:6">
      <c r="A41" t="s">
        <v>148</v>
      </c>
      <c r="B41" t="s">
        <v>75</v>
      </c>
      <c r="C41" t="s">
        <v>76</v>
      </c>
      <c r="D41" t="s">
        <v>70</v>
      </c>
      <c r="E41">
        <v>3</v>
      </c>
      <c r="F41">
        <v>9</v>
      </c>
    </row>
    <row r="42" spans="1:6">
      <c r="D42">
        <f>SUM(D2:D41)</f>
        <v>7143</v>
      </c>
      <c r="E42">
        <f t="shared" ref="E42:F42" si="0">SUM(E2:E41)</f>
        <v>9366</v>
      </c>
      <c r="F42">
        <f t="shared" si="0"/>
        <v>9893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12</vt:i4>
      </vt:variant>
      <vt:variant>
        <vt:lpstr>Περιοχές με ονόματα</vt:lpstr>
      </vt:variant>
      <vt:variant>
        <vt:i4>1</vt:i4>
      </vt:variant>
    </vt:vector>
  </HeadingPairs>
  <TitlesOfParts>
    <vt:vector size="13" baseType="lpstr">
      <vt:lpstr>1</vt:lpstr>
      <vt:lpstr>MANTOUX</vt:lpstr>
      <vt:lpstr>ΕΜΒΟΛΙΑ</vt:lpstr>
      <vt:lpstr>ΕΝΕΣΙΟΘΕΡΑΠΕΙΑ</vt:lpstr>
      <vt:lpstr>ΑΛΛΑΓΕΣ ΤΡΑΥΜΑΤΩΝ</vt:lpstr>
      <vt:lpstr>ΜΙΚΡΟΧΕΙΡΟΥΡΓΙΚΕΣ</vt:lpstr>
      <vt:lpstr>ΟΔΟΝΤΙΑΤΡΙΚΑ</vt:lpstr>
      <vt:lpstr>ΤΕΣΤ ΠΑΠ</vt:lpstr>
      <vt:lpstr>ΗΛΕΚΤΡΟΚΑΡΔΙΟΓΡΑΦΗΜΑΤΑ</vt:lpstr>
      <vt:lpstr>ΒΙΟΧΗΜΙΚΕΣ</vt:lpstr>
      <vt:lpstr>ΑΠΕΙΚΟΝΙΣΤΙΚΕΣ</vt:lpstr>
      <vt:lpstr>ΣΥΜΠΕΡΑΣΜΑΤΑ</vt:lpstr>
      <vt:lpstr>'1'!OLE_LINK1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skiralidou</dc:creator>
  <cp:lastModifiedBy>xpantazi</cp:lastModifiedBy>
  <cp:lastPrinted>2018-02-15T10:46:13Z</cp:lastPrinted>
  <dcterms:created xsi:type="dcterms:W3CDTF">2018-02-02T07:47:24Z</dcterms:created>
  <dcterms:modified xsi:type="dcterms:W3CDTF">2018-04-24T10:15:58Z</dcterms:modified>
</cp:coreProperties>
</file>