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30" tabRatio="56" firstSheet="1" activeTab="1"/>
  </bookViews>
  <sheets>
    <sheet name="ΠΕΠΡΑΓΜΕΝΑ ΚΑΤΑ ΜΗΝΑ" sheetId="1" r:id="rId1"/>
    <sheet name="ΠΕΠΡΑΓΜΕΝΑ 2012 ΚΑΤΑ ΠΕΡ ΕΝΟΤΗΤ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<sst xmlns="http://schemas.openxmlformats.org/spreadsheetml/2006/main" count="1265" uniqueCount="996">
  <si>
    <t>4.1.15</t>
  </si>
  <si>
    <t>Ενημερώσεις σχετικά με τη φυτοπροστασία</t>
  </si>
  <si>
    <t>4.2.1.1</t>
  </si>
  <si>
    <t>Έλεγχοι (διοικητικοί-επιτόπιοι) στα πλαίσια της αναγγελίας έναρξης ή ανανέωσης άσκησης επαγγέλματος εμπορίας Φυτοπροστατευτικών Προϊόντων</t>
  </si>
  <si>
    <t>4.2.1.2</t>
  </si>
  <si>
    <t>Αριθμός καταχωρήσεων στο Μητρώο καταστημάτων εμπορίας γεωργικών φαρμάκων</t>
  </si>
  <si>
    <t>4.2.2</t>
  </si>
  <si>
    <t>Έλεγχοι σε καταστήματα εμπορίας φυτοπροστατευτικών προϊόντων (αριθμός ελέγχων)</t>
  </si>
  <si>
    <t>4.2.2.α</t>
  </si>
  <si>
    <t>Δεσμεύσεις (αριθμός τεμαχίων)</t>
  </si>
  <si>
    <t>4.2.2.β</t>
  </si>
  <si>
    <t>Καταστροφές (αριθμός τεμαχίων)</t>
  </si>
  <si>
    <t>4.2.3</t>
  </si>
  <si>
    <t>Ελεγχοι σε εταιρίες παραγωγής-διακίνησης φυτοπροστατευτικών προϊόντων και βιοκτόνων (αριθμός ελέγχων)</t>
  </si>
  <si>
    <t>4.2.3.α</t>
  </si>
  <si>
    <t>4.2.4</t>
  </si>
  <si>
    <t>Έλεγχοι σε εταιρείες καταπολέμησης εντόμων και τρωκτικών (αριθμός ελέγχων)</t>
  </si>
  <si>
    <t>4.2.4.γ</t>
  </si>
  <si>
    <t>4.2.5.1</t>
  </si>
  <si>
    <t>4.2.5.2</t>
  </si>
  <si>
    <t>Μηνυτήριες αναφορές σχετικά με την παράνομη εφαρμογή καταπολέμησης εντόμων και τρωκτικών</t>
  </si>
  <si>
    <t>4.2.6</t>
  </si>
  <si>
    <t>Έλεγχοι φυτοπροστατευτικών προϊόντων και βιοκτόνων κατά την εισαγωγή</t>
  </si>
  <si>
    <t>4.2.7</t>
  </si>
  <si>
    <t>4.2.8</t>
  </si>
  <si>
    <t>4.2.9</t>
  </si>
  <si>
    <t>Μηνυτήριες αναφορές σχετικά με την ανίχνευση Φυτοπροστατευτικών Προϊόντων  σε τρόφιμα</t>
  </si>
  <si>
    <t>4.2.10</t>
  </si>
  <si>
    <t>Επιβολές προστίμων για παραβάσεις σχετικές με ΦΠΠ, συνολικού ποσού</t>
  </si>
  <si>
    <t>ΕΤΗΣΙΟ ΠΡΟΓΡΑΜΜΑ ΕΛΕΓΧΟΥ ΚΥΚΛΟΦΟΡΙΑΣ ΦΥΤΟΠΡΟΣΤΑΤΕΥΤΙΚΩΝ ΠΡΟΪΟΝΤΩΝ</t>
  </si>
  <si>
    <t>4.2.10.1</t>
  </si>
  <si>
    <t>Έλεγχοι ετικέτας Φυτοπροστατευτικών Προϊόντων</t>
  </si>
  <si>
    <t>Αριθ. Ελέγχων</t>
  </si>
  <si>
    <t>Αριθ. Παραβάσεων</t>
  </si>
  <si>
    <t>4.2.10.2</t>
  </si>
  <si>
    <t>Έλεγχοι διαφήμισης Φυτοπροστατευτικών Προϊόντων</t>
  </si>
  <si>
    <t>4.2.10.3</t>
  </si>
  <si>
    <t>Δειγματοληψίες για εγκεκριμένη σύνθεση</t>
  </si>
  <si>
    <t>Αριθ. Δειγματοληψιών</t>
  </si>
  <si>
    <t>4.2.11</t>
  </si>
  <si>
    <t>ΔΙΑΝΟΜΗ ΑΠΟΣΥΡΟΜΕΝΩΝ ΟΠΩΡΟΚΗΠΕΥΤΙΚΩΝ</t>
  </si>
  <si>
    <t>5.23.1.1</t>
  </si>
  <si>
    <t>5.23.1.2</t>
  </si>
  <si>
    <t>5.23.1.3</t>
  </si>
  <si>
    <t>5.23.1.4.1</t>
  </si>
  <si>
    <t>5.23.1.4.2</t>
  </si>
  <si>
    <t>5.23.1.4.3</t>
  </si>
  <si>
    <t>5.23.1.4.4</t>
  </si>
  <si>
    <t>5.23.2.1</t>
  </si>
  <si>
    <t>5.23.2.3.1</t>
  </si>
  <si>
    <t>5.23.2.3.2</t>
  </si>
  <si>
    <t>5.23.2.3.3</t>
  </si>
  <si>
    <t>5.23.2.3.4</t>
  </si>
  <si>
    <t>5.23.2.3.5</t>
  </si>
  <si>
    <t>5.23.2.3.6</t>
  </si>
  <si>
    <t>5.23.2.3.7</t>
  </si>
  <si>
    <t>Διαβίβαση αιτήσεων Βεβαίωσης Επιτοπίου Ελέγχου για τη σήμανση</t>
  </si>
  <si>
    <t>Για μελισσοκομικό βιβλιάριο</t>
  </si>
  <si>
    <t>Για βεβαιώσεις παραγωγού</t>
  </si>
  <si>
    <t>5.24.5</t>
  </si>
  <si>
    <t>5.24.1.1</t>
  </si>
  <si>
    <t>5.24.1.2</t>
  </si>
  <si>
    <t>Αιτήσεις Διαγραφής από το μελισσοκομικό μητρώο</t>
  </si>
  <si>
    <t>Τακτικοί επιτόπιοι έλεγχοι για την Εκπαίδευση Μελισσοκομίας</t>
  </si>
  <si>
    <t>5.24.6.1</t>
  </si>
  <si>
    <t>5.24.6.2</t>
  </si>
  <si>
    <t>5.24.11</t>
  </si>
  <si>
    <t>Δράση 4.1 Αναλύσεις μελιού</t>
  </si>
  <si>
    <t>Δράση 3.1 (Πρόγραμμα αντικατάστασης κυψελών)</t>
  </si>
  <si>
    <t>5.30.3</t>
  </si>
  <si>
    <t>5.30.2</t>
  </si>
  <si>
    <t>5.31.13</t>
  </si>
  <si>
    <t>5.31.12</t>
  </si>
  <si>
    <t>5.39.1</t>
  </si>
  <si>
    <t>5.39.2</t>
  </si>
  <si>
    <t>Έκδοση προέγκρισης άδειας εγκατάστασης πτηνοτροφικών εγκαταστάσεων</t>
  </si>
  <si>
    <t>5.40.1</t>
  </si>
  <si>
    <t>5.40.2</t>
  </si>
  <si>
    <t>Έκδοση Άδειας Εγκατάστασης πτηνοτροφικών εγκαταστάσεων</t>
  </si>
  <si>
    <t>Αρ. Αιτήσεων</t>
  </si>
  <si>
    <t>Αρ. Εγκρίσεων</t>
  </si>
  <si>
    <t>Αρ. Απορρίψεων</t>
  </si>
  <si>
    <t>4.3.1.1</t>
  </si>
  <si>
    <t>Φυτουγειονομικοίέλεγχοι εισαγομένων -εξαγομένων αγροτικών προϊόντων</t>
  </si>
  <si>
    <t>4.3.1.2</t>
  </si>
  <si>
    <t>Φυτουγειονομοί  έλεγχοι στην εσωτερική αγορά</t>
  </si>
  <si>
    <t>4.3.1.3</t>
  </si>
  <si>
    <t>Φυτοϋγειονομικοί έλεγχοι πολλαπλασιαστικου υλικού και φυτωρίων</t>
  </si>
  <si>
    <t>4.3.1.4</t>
  </si>
  <si>
    <t>Χορήγηση φυτοϋγειονομικού διαβατηρίου</t>
  </si>
  <si>
    <t>4.3.1.5</t>
  </si>
  <si>
    <t>4.3.2.1</t>
  </si>
  <si>
    <t>4.3.2.2</t>
  </si>
  <si>
    <t>Έλεγχοι</t>
  </si>
  <si>
    <t>Αριθ. Φυτών</t>
  </si>
  <si>
    <t>Κοπές</t>
  </si>
  <si>
    <t>Παγιδοθέτηση</t>
  </si>
  <si>
    <t>4.3.2.3</t>
  </si>
  <si>
    <t>4.3.2.4</t>
  </si>
  <si>
    <t>Επιτόπιοι έλεγχοι  παρακολούθησης της εφαρμογής  του προγράμματος των κουνουπιών</t>
  </si>
  <si>
    <t>4.4.1</t>
  </si>
  <si>
    <t>Επιτόπιοι έλεγχοι(εκτιμημηση ανθοφορίας , καρποφορίας  κ παρακολούθησης )  για την εφαρμογή προγράμματος Δακοκτονίας</t>
  </si>
  <si>
    <t>4.4.2</t>
  </si>
  <si>
    <t>ΕΙΣΠΡΑΞΗ ΤΕΛΩΝ</t>
  </si>
  <si>
    <t>4.5.1</t>
  </si>
  <si>
    <t>4.5.2</t>
  </si>
  <si>
    <t>5.1</t>
  </si>
  <si>
    <t>5.2</t>
  </si>
  <si>
    <t>Συνεδριάσεις- γνωμοδοτήσεις ΠΕΧΩΠ</t>
  </si>
  <si>
    <t>Συνεδριάσεις</t>
  </si>
  <si>
    <t>Γνωμοδοτήσεις</t>
  </si>
  <si>
    <t>5.3</t>
  </si>
  <si>
    <t>5.4</t>
  </si>
  <si>
    <t>Έλεγχοι αξιολόγησης και επιτήρησης επιχειρήσεων που διακινούν προϊόντα ΠΟΠ &amp; ΠΓΕ</t>
  </si>
  <si>
    <t>5.5.1</t>
  </si>
  <si>
    <t>5.5.2</t>
  </si>
  <si>
    <t>Βεβαιώσεις παραγωγού πρωτογενών προϊόντων γης για έκδοση άδειας υπαιθρίου εμπορίου</t>
  </si>
  <si>
    <t>5.6</t>
  </si>
  <si>
    <t>5.7</t>
  </si>
  <si>
    <t>5.8</t>
  </si>
  <si>
    <t>5.9.1.1</t>
  </si>
  <si>
    <t>Κατάθεση αιτήσεων για χορήγηση Άδειας Αναφύτευσης Αμπελώνων</t>
  </si>
  <si>
    <t>5.9.1.2</t>
  </si>
  <si>
    <t>5.9.1.3</t>
  </si>
  <si>
    <t>5.9.2.1</t>
  </si>
  <si>
    <t>5.9.2.2</t>
  </si>
  <si>
    <t>5.9.2.3</t>
  </si>
  <si>
    <t>5.9.3.1</t>
  </si>
  <si>
    <t>5.9.3.2</t>
  </si>
  <si>
    <t>5.9.3.3</t>
  </si>
  <si>
    <t>5.10</t>
  </si>
  <si>
    <t>Κατάθεση δηλώσεων συγκομιδής αμπελουργών</t>
  </si>
  <si>
    <t>5.10.α</t>
  </si>
  <si>
    <t>Εισαγωγή δηλώσεων συγκομιδής αμπελοκαλλιέργειας στη e-βάση πληρωμών</t>
  </si>
  <si>
    <t>5.11</t>
  </si>
  <si>
    <t>5.13</t>
  </si>
  <si>
    <t>5.14.1</t>
  </si>
  <si>
    <t>5.14.2</t>
  </si>
  <si>
    <t>5.15</t>
  </si>
  <si>
    <t>5.18.1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</si>
  <si>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</t>
  </si>
  <si>
    <t>5.18.1.α</t>
  </si>
  <si>
    <t>Παραβάσεις</t>
  </si>
  <si>
    <t>5.18.1.β</t>
  </si>
  <si>
    <t>5.18.2.1</t>
  </si>
  <si>
    <t>Συνεδριάσεις Πρωτοβάθμιας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</si>
  <si>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5.18.2.2</t>
  </si>
  <si>
    <t>5.18.2.3</t>
  </si>
  <si>
    <t>Συνεδριάσεις Δευτεροβάθμιας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</si>
  <si>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5.18.2.4</t>
  </si>
  <si>
    <t>5.19.2</t>
  </si>
  <si>
    <t>5.19.3</t>
  </si>
  <si>
    <t>Παραλαβή αιτήσεων ένταξης-διαγραφής -τροποποίησης για το "ΣΓΠ- Ελαιοκομικός Τομέας &amp; Αμπελουργικό Μητρώο"</t>
  </si>
  <si>
    <t>5.21.1</t>
  </si>
  <si>
    <t>5.21.2</t>
  </si>
  <si>
    <t>5.21.3</t>
  </si>
  <si>
    <t>5.21.4</t>
  </si>
  <si>
    <t>5.22.1</t>
  </si>
  <si>
    <t>Επικαιροποίηση αμπελουργικού μητρώου - Διοικητικοί έλεγχοι</t>
  </si>
  <si>
    <t>5.22.2</t>
  </si>
  <si>
    <t>Επικαιροποίηση αμπελουργικού μητρώου -Επιτόπιοι έλεγχοι</t>
  </si>
  <si>
    <t>5.22.3</t>
  </si>
  <si>
    <t>Διοικητικοί έλεγχοι</t>
  </si>
  <si>
    <t>Διανεμόμενα ΖΥΜΑΡΙΚΑ (κιλά)</t>
  </si>
  <si>
    <t>Διανεμόμενα αποσυρόμενα ροδάκινα &amp; νεκταρίνια (κιλά)</t>
  </si>
  <si>
    <t>Διανεμόμενα αποσυρόμενα πορτοκάλια (κιλά)</t>
  </si>
  <si>
    <t>Διανεμόμενα αποσυρόμενα μήλα (κιλά)</t>
  </si>
  <si>
    <t>Διανεμόμενα αποσυρόμενα μανταρίνια (κιλά)</t>
  </si>
  <si>
    <t>Διανεμόμενα αποσυρόμενα αχλάδια (κιλά)</t>
  </si>
  <si>
    <t>Διανεμόμενα αποσυρόμενα ακτινίδια (κιλά)</t>
  </si>
  <si>
    <t>Διανεμόμενα αποσυρόμενα αγγουράκια (κιλά)</t>
  </si>
  <si>
    <t>Αιτήσεις για Εγγραφή στο μελισσοκομικό μητρώο</t>
  </si>
  <si>
    <t>5.24.2</t>
  </si>
  <si>
    <t>5.24.3</t>
  </si>
  <si>
    <t>5.24.4</t>
  </si>
  <si>
    <t>Ενημερωτικές ημερίδες για θέματα μελισσοκομίας</t>
  </si>
  <si>
    <t>Αιτήσεις</t>
  </si>
  <si>
    <t>Επιτόπιοι Έλεγχοι</t>
  </si>
  <si>
    <t>Διοικητικοί Έλεγχοι</t>
  </si>
  <si>
    <t>Ελεγχθέντα ποσά επενδύσεων</t>
  </si>
  <si>
    <t>5.24.7</t>
  </si>
  <si>
    <t>Τεχνική στήριξη νομαδικής μελισσοκομίας</t>
  </si>
  <si>
    <t>5.24.8</t>
  </si>
  <si>
    <t>Πρόγραμμα πρωτοβουλιών στα μικρά νησιά Αιγάιου Πελάγους</t>
  </si>
  <si>
    <t>5.24.9</t>
  </si>
  <si>
    <t>5.25.1</t>
  </si>
  <si>
    <t>5.25.2</t>
  </si>
  <si>
    <t>Ελεγχθέντα ποσά επενδύσεων ΟΕΦ</t>
  </si>
  <si>
    <t>5.25.4</t>
  </si>
  <si>
    <t>5.25.5</t>
  </si>
  <si>
    <t>5.25.7.1</t>
  </si>
  <si>
    <t>5.25.7.2</t>
  </si>
  <si>
    <t>ΟΜΑΔΕΣ ΠΑΡΑΓΩΓΩΝ</t>
  </si>
  <si>
    <t>5.25.8.1</t>
  </si>
  <si>
    <t>Παραλαβή δράσεων των Ομάδων Παραγωγών και Έλεγχος τήρησης υποχρεώσεων τους</t>
  </si>
  <si>
    <t>Αριθμός Δράσεων</t>
  </si>
  <si>
    <t>Υλοποιηθείσα Δαπάνη</t>
  </si>
  <si>
    <t>5.25.8.3</t>
  </si>
  <si>
    <t>Ετήσιοι Έλεγχοι Λειτουργίας</t>
  </si>
  <si>
    <t>5.25.8.4</t>
  </si>
  <si>
    <t>Έλεγχοι Ετήσιων Εκθέσεων</t>
  </si>
  <si>
    <t>5.26.1</t>
  </si>
  <si>
    <t>Εγγραφές, εγκρίσεις και ανακλήσεις παραγωγών, εμπόρων και διακινητών ζωοτροφών</t>
  </si>
  <si>
    <t>Εγγραφές</t>
  </si>
  <si>
    <t xml:space="preserve">Εγκρίσεις </t>
  </si>
  <si>
    <t>Ανακλήσεις</t>
  </si>
  <si>
    <t>5.26.1.α</t>
  </si>
  <si>
    <t>5.26.1.β</t>
  </si>
  <si>
    <t>5.26.2</t>
  </si>
  <si>
    <t>5.26.3.1</t>
  </si>
  <si>
    <t>5.26.3.2</t>
  </si>
  <si>
    <t>5.26.4.1</t>
  </si>
  <si>
    <t>5.26.4.2</t>
  </si>
  <si>
    <t>5.26.5.1</t>
  </si>
  <si>
    <t xml:space="preserve">Εφαρμογή Ετήσιου Εθνικού Προγράμματος Ελέγχου Ζωοτροφών
(Έλεγχοι) </t>
  </si>
  <si>
    <t>5.26.5.2</t>
  </si>
  <si>
    <t xml:space="preserve">Εφαρμογή Ετήσιου Εθνικού Προγράμματος Ελέγχου Ζωοτροφών
(Δειγματοληψίες) </t>
  </si>
  <si>
    <t>5.26.6.1</t>
  </si>
  <si>
    <t>Βεβαιωμένα τέλη αναλύσεων ζωοτροφών</t>
  </si>
  <si>
    <t>5.27.1</t>
  </si>
  <si>
    <t>Φορτία που ελέγχθηκαν κατά την εισαγωγή</t>
  </si>
  <si>
    <t>5.27.1.α</t>
  </si>
  <si>
    <t>Δεσμευθέντα φορτία</t>
  </si>
  <si>
    <t>5.27.1.β</t>
  </si>
  <si>
    <t>Αποδεσμευθέντα φορτία</t>
  </si>
  <si>
    <t>5.27.1.γ</t>
  </si>
  <si>
    <t>Απορριφθέντα φορτία</t>
  </si>
  <si>
    <t>5.27.1.δ</t>
  </si>
  <si>
    <t>5.27.1.ε</t>
  </si>
  <si>
    <t>Έκδοση Πιστοποιητικού Διακινησης μη ασφαλων ζωοτροφων</t>
  </si>
  <si>
    <t>5.27.2.1</t>
  </si>
  <si>
    <t>Βεβαιωμένα τέλη εισαγόμενων ζωοτροφών</t>
  </si>
  <si>
    <t>5.27.2.2</t>
  </si>
  <si>
    <t>Δέσμευση τελών εισαγόμενων ζωοτροφών μέσω της εφαρμογής e-paravolo</t>
  </si>
  <si>
    <t>5.27.3.1</t>
  </si>
  <si>
    <t>Βεβαιωμένα τέλη επανελέγχων &amp; διαιτησίας ζωοτροφών</t>
  </si>
  <si>
    <t>5.27.3.2</t>
  </si>
  <si>
    <t>5.28.7</t>
  </si>
  <si>
    <t xml:space="preserve">Παραλαβές επενδύσεων του μέτρου 121  "Εκσυγχρονισμός των Γεωργικών Εκμεταλεύσεων" του ΠΑΑ 2007-2013 </t>
  </si>
  <si>
    <t>αρ. αιτήσεων</t>
  </si>
  <si>
    <t>Ποσό πληρωμής</t>
  </si>
  <si>
    <t>ΝΕΟΙ ΑΓΡΟΤΕΣ</t>
  </si>
  <si>
    <t>5.29.9.1</t>
  </si>
  <si>
    <t>Διοικητικοί έλεγχοι επίτευξης μεγέθους εισοδήματος πενταετούς χρονοδιαγράμματος, βάσει των εξατομικεύσεων της Ε.Δ.Ε. του ΟΠΕΚΕΠΕ</t>
  </si>
  <si>
    <t>5.29.9.2</t>
  </si>
  <si>
    <t>Επίδοση ενημερωτικών επιστολών για τις υποχρεώσεις των δικαιούχων Ν.Γ. του μ. 112 του ΠΑΑ (νέοι ενταγμένοι)</t>
  </si>
  <si>
    <t>Διαβίβαση</t>
  </si>
  <si>
    <t>5.31.2</t>
  </si>
  <si>
    <t>Διαδικασία ανάκτησης αχρεωστήτως καταβληθέντων ποσών από δικαιούχους αγροπεριβαλοντολογικών μέτρων</t>
  </si>
  <si>
    <t>5.31.1</t>
  </si>
  <si>
    <t>5.31.3</t>
  </si>
  <si>
    <t>5.31.7</t>
  </si>
  <si>
    <t>Διοικητικοί έλεγχοι φακέλων δικαιούχων για το μέτρο 1.3.2</t>
  </si>
  <si>
    <t>5.31.8</t>
  </si>
  <si>
    <t>Υποβολή</t>
  </si>
  <si>
    <t>5.31.9</t>
  </si>
  <si>
    <t>5.31.10</t>
  </si>
  <si>
    <t>5.31.11</t>
  </si>
  <si>
    <t>ΕΚΚΟΛΑΠΤΗΡΙΑ</t>
  </si>
  <si>
    <t>5.34.1</t>
  </si>
  <si>
    <t>5.34.2</t>
  </si>
  <si>
    <t>Ανακλήσεις Αδειών Εκκολαπτηρίων</t>
  </si>
  <si>
    <t>5.34.3</t>
  </si>
  <si>
    <t>Ανακλήσεις Κωδικών Πατρογονικών</t>
  </si>
  <si>
    <t>5.35</t>
  </si>
  <si>
    <t xml:space="preserve">Συνεδριάσεις Επιτροπής για τη λήψη τιμών χονδρικής πώλησης αυγών σύμφωνα με τους ευρωπαϊκούς κανονισμούς Καν 546/2003 και Καν 504/2009  </t>
  </si>
  <si>
    <t>5.36</t>
  </si>
  <si>
    <t>Έκδοση βεβαιώσεων εγκρίσεων κατασκευής θερμοκηπιακού τύπου Ν. 3044/27-8-2002</t>
  </si>
  <si>
    <t>5.37</t>
  </si>
  <si>
    <t>Υπαγωγή σε Πρότυπες Περιβαλλοντικές Δεσμεύσεις</t>
  </si>
  <si>
    <t>5.38</t>
  </si>
  <si>
    <t>Έκδοση βεβαιώσεων  θερμοκηπίου χωρικού τύπου</t>
  </si>
  <si>
    <t>Διοικητικός  έλεγχος πληρότητας  φακέλων χορήγησης αδειών προέγκρισης  κτηνοτροφικης εγκατάστασης</t>
  </si>
  <si>
    <t xml:space="preserve">Διοικητικός  έλεγχος  δικαιολογητικών φακέλου χορήγησης άδειας  κτηνοτροφικής εγκατάστασης </t>
  </si>
  <si>
    <t>5.41</t>
  </si>
  <si>
    <t>Επιτόπιος  έλεγχος κτηνοτροφικών εγκαταστάσεων (επιτροπή σταυλισμού)</t>
  </si>
  <si>
    <t xml:space="preserve">Έπιτοπιοι έλεγχοι σε οινοποιεία για έκδοση της Βεβαίωσης Καταλληλότητας (Ίδρυση Οινοποιείου) </t>
  </si>
  <si>
    <t>4.1.10.13</t>
  </si>
  <si>
    <t xml:space="preserve">                                                                                                                                                                  </t>
  </si>
  <si>
    <t xml:space="preserve"> ΠΕΠΡΑΓΜΕΝΑ 2012  Δ/ΝΣΗΣ ΑΓΡΟΤΙΚΗΣ ΟΙΚΟΝΟΜΙΑΣ ΚΑΙ ΚΤΗΝΙΑΤΡΙΚΗΣ ΠΕΡΙΦΕΡΕΙΑΚΗΣ ΕΝΟΤΗΤΑΣ ..................................</t>
  </si>
  <si>
    <t xml:space="preserve">         ΤΜΗΜΑ ΥΓΕΙΑΣ ΤΩΝ ΖΩΩΝ </t>
  </si>
  <si>
    <t>ΜΗΝΑΣ/                                                                       ΔΡΑΣΤΗΡΙΟΤΗΤΑ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</si>
  <si>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</si>
  <si>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</si>
  <si>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</si>
  <si>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</si>
  <si>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</si>
  <si>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</si>
  <si>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</si>
  <si>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</si>
  <si>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 xml:space="preserve">Αριθμός εκτροφών στις οποίες πραγματοποιήθηκαν εμβολιασμοί </t>
  </si>
  <si>
    <t>ΣΕΠΤΕΜΒΡΙΟΣ</t>
  </si>
  <si>
    <t>ΟΚΤΩΒΡΙΟΣ</t>
  </si>
  <si>
    <t>ΝΟΕΜΒΡΙΟΣ</t>
  </si>
  <si>
    <t>ΔΕΚΕΜΒΡΙΟΣ</t>
  </si>
  <si>
    <t xml:space="preserve">ΣΥΝΟΛΟ </t>
  </si>
  <si>
    <t>Ορολογικές εξετάσεις για Βρουκέλλωση αιγοπροβάτων             (αιμοδείγματα)</t>
  </si>
  <si>
    <t>Εμβολιασμοί αιγοπροβάτων με εμβόλιο                                    REV-1(μελιταίου πυρετού)</t>
  </si>
  <si>
    <t>Ορολογικές εξετάσεις για Καταρροϊκό πυρετό προβάτων</t>
  </si>
  <si>
    <t>Ορολογικές εξετάσεις για Προϊούσα Πνευμονία αιγοπροβάτων</t>
  </si>
  <si>
    <t>Δειγματοληψίες για ΜΣΕ αιγοπροβάτων</t>
  </si>
  <si>
    <t>Δειγματοληψίες Σπογγώδους Εγκεφαλοπάθειας</t>
  </si>
  <si>
    <t xml:space="preserve"> Εφαρμογή προγραμμάτων για ελέγχο ή/και  εκρίζωση νοσημάτων των βοοειδών</t>
  </si>
  <si>
    <t>Έκδοση αποφάσεων για ελέγχο ή/και  εκρίζωση νοσημάτων των βοοειδών</t>
  </si>
  <si>
    <t>Έκδοση αποφάσεων για τον  ελέγχο ή/και  εκρίζωση νοσημάτων των αιγοπροβάτων</t>
  </si>
  <si>
    <t>Δειγματοληψίες Salmonella στις ωοτόκες όρνιθες</t>
  </si>
  <si>
    <t>Δειγματοληψίες για γρίππη πτηνών</t>
  </si>
  <si>
    <t>Δειγματοληψίες στις όρνιθες  για άλλα νοσήματα</t>
  </si>
  <si>
    <t>Δειγματοληψίες οστρακοειδών  για E.Coli και Salmonella</t>
  </si>
  <si>
    <t>ΑΙΜΟΛΗΨΙΕΣ  ΙΠΠΟΕΙΔΩΝ ΓΙΑ ΙΟ ΔΥΤΙΚΟΥ ΝΕΙΛΟΥ</t>
  </si>
  <si>
    <t>ΑΙΜΟΛΗΨΙΕΣ  ΙΠΠΟΕΙΔΩΝ (ΠΛΗΝ  ΙΟΥ ΔΥΤΙΚΟΥ ΝΕΙΛΟΥ)</t>
  </si>
  <si>
    <t xml:space="preserve">Ορολογικές εξετάσεις για Λεϊσμανίαση σκύλων </t>
  </si>
  <si>
    <t xml:space="preserve">Ορολογικές εξετάσεις για Λύσσα σκύλων                                               </t>
  </si>
  <si>
    <t xml:space="preserve">Αντιπαρασιτική θεραπεία  σε σκύλους                           </t>
  </si>
  <si>
    <t xml:space="preserve">Κλινική εξέταση Λυσσύποπτων σκύλων                              </t>
  </si>
  <si>
    <t xml:space="preserve">Πρόγραμμα ελέγχου Βαρροϊκής ακαρίασης μελισσών (συνταγές) </t>
  </si>
  <si>
    <t xml:space="preserve">Εκθέσεις ελέγχου εκμεταλλεύσεων αιγοπροβάτων </t>
  </si>
  <si>
    <t xml:space="preserve">Εκθέσεις ελέγχου εκμεταλλεύσεων βοοειδών </t>
  </si>
  <si>
    <t xml:space="preserve"> Εκθέσεις ελέγχου  μονάδων εκτροφής ωοπαραγωγών ορνίθων </t>
  </si>
  <si>
    <t xml:space="preserve"> Εκθέσεις ελέγχου  μονάδων εκτροφής πουλερικών απόπδοσης για εμπορία ως οικόσιτα</t>
  </si>
  <si>
    <t xml:space="preserve">Εκθέσεις ελέγχου εκμεταλλεύσεων ορνιθίων κρεατοπαραγωγής </t>
  </si>
  <si>
    <t xml:space="preserve">Εκθέσεις ελέγχου εκμεταλλεύσεων χοίρων  </t>
  </si>
  <si>
    <t xml:space="preserve">Εκθέσεις ελέγχου εκτροφών ιπποειδών  </t>
  </si>
  <si>
    <t xml:space="preserve">Χορήγηση άδειας από κτηνιατρικής πλευράς, για την εισαγωγή  ζώντων ζώων – πτηνών </t>
  </si>
  <si>
    <t xml:space="preserve">Άδεια εισαγωγής από τρίτες χώρες ζώντων υδροβίων οργανισμών </t>
  </si>
  <si>
    <t>Χορήγηση πιστοποιητικών υγείας και προέλευσης μεταφοράς ζώων στο εσωτερικό και εξωτερικό</t>
  </si>
  <si>
    <t>Χορήγηση πιστοποιητικών για τις μετακινήσεις κάθε είδους ζώντων ζώων  και πουλερικών</t>
  </si>
  <si>
    <t xml:space="preserve"> Χορήγηση πιστοποιητικών για τις μετακινήσεις ζώων συντροφιάς, μη εμπορικού χαρακτήρα</t>
  </si>
  <si>
    <t xml:space="preserve">Χορήγηση πιστοποιητικών για τις μετακινήσεις πειραματόζωων </t>
  </si>
  <si>
    <t xml:space="preserve"> Καταχώρηση εμπόρων ζώντων ζώων σύμφωνα με το ισχύον νομικό πλαίσιο (εκτός Π.Δ 420/93)</t>
  </si>
  <si>
    <t> Εγγραφή των επιχειρήσεων που αποστέλλουν ή παραλαμβάνουν ζώα στο επίσημο μητρώο εμπόρων που τηρείται γι’ αυτό το σκοπό στην Υπηρεσία μας σύμφωνα με το Π.Δ 420/93</t>
  </si>
  <si>
    <t>Καταχώρηση εγκαταστάσεων που εμπίπτουν στο Π.Δ 184/96</t>
  </si>
  <si>
    <t>Έλεγχος εγκαταστάσεων που εμπίπτουν στο Π.Δ 184/96</t>
  </si>
  <si>
    <t>Έλεγχος  μονάδων διαχείρισης ζωϊκών υποπροϊόντων σύμφωνα με το  Π. Δ  211/06</t>
  </si>
  <si>
    <t xml:space="preserve">Η παρακολούθηση του ενδοκοινοτικού εμπορίου των ζώων μέσω του ηλεκτρονικού συστήματος TRACES </t>
  </si>
  <si>
    <t>Διερεύνηση καταγγελιών</t>
  </si>
  <si>
    <t>ΤΜΗΜΑ ΚΤΗΝΙΑΤΡΙΚΗΣ ΑΝΤΙΛΗΨΗΣ ΦΑΡΜΑΚΟΕΠΑΓΡΥΠΝΗΣΗΣ</t>
  </si>
  <si>
    <t>Αποφάσεις αδειών λειτουργίας-ανάκλησης λειτουργίας Ιατρείων μικρών ζώων</t>
  </si>
  <si>
    <t>Έλεγχοι -διαικπεραιωση καταγγελίων Ιατρειων μικρών ζώων -αποφάσεις επιβολής κυρώσεων  (συμφωνα με τοΝ.604/77)</t>
  </si>
  <si>
    <t>Αριθμός εγκρίσεων και αποστολής των απαιτούμενων δικαιολογητικών (Μελέτη Ακτινοπροστασίας) προς Ε.Ε.Α.Ε.</t>
  </si>
  <si>
    <t>Αποφάσεις αδειών λειτουργίας-ανάκλησης λειτουργίας Κτηνιατρικών Γραφείων Παραγωγικών ζώων</t>
  </si>
  <si>
    <t>Έλεγχοι - διαικπεραιωση καταγγελίων Κτηνιατρικών Γραφείων Παραγωγικών ζώων - αποφάσεις επιβολής κυρώσεων   (συμφωνα με τοΝ.3698/2008)</t>
  </si>
  <si>
    <t xml:space="preserve">Αποφάσεις συστασης επιτροπής για γνωμοδότηση χορήγησης άδειας καταστήματος λιανικής πώλησης κτηνιατρικών φαρμακευτικών προϊόντων </t>
  </si>
  <si>
    <t xml:space="preserve">Αποφάσεις χορήγησης - ανανέωσης - ανάκλησης αδειών λειτουργίας καταστήματος λιανικής πώλησης κτηνιατρικών φαρμακευτικών προϊόντων                                              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</si>
  <si>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τοΝ.2538/1997)                           </t>
  </si>
  <si>
    <t xml:space="preserve">Αριθμός γνωστοποιήσεων πώλησης κτηνιατρικών φαρμάκων από Φαρμακεία πώλησης ανθρώπινων φαρμάκων (σύμφωνα με το Ν. 2538/97)                             </t>
  </si>
  <si>
    <t xml:space="preserve">Αριθμός αυτεπάγγελτων αναζητήσεων πιστοποιητικών στρατολογικής κατάστασης-ποινικών μητρώων      </t>
  </si>
  <si>
    <t xml:space="preserve">Εισηγήσεις (προς τους αρμόδιους Δήμους) λειτουργίας καταστημάτων πώλησης σκύλων -γατών  </t>
  </si>
  <si>
    <t>Έλεγχοι -διαικπεραιωση καταγγελίων  -αποφάσεις επιβολής κυρώσεων  καταστημάτων πώλησης σκύλων &amp; γατών (συμφωνα με τοΝ.3170/'03)</t>
  </si>
  <si>
    <t>Αριθμός ελέγχων - διερεύνηση καταγγελιών ευζωίας κ προστασίας ζώων συντροφιάς(σύμφωνα με το Ν.3170/2003)</t>
  </si>
  <si>
    <t xml:space="preserve">Έλεγχοι και  συγκλίσεις επιτροπών σε Δήμους για την εφαρμογή του προγράμματος αντιμετώπισης των αδέσποτων ζώων. </t>
  </si>
  <si>
    <t> Εξακρίβωση διαφόρων καταγγελιών περί αδέσποτων ζώων</t>
  </si>
  <si>
    <t xml:space="preserve">Αποφάσεις χορήγησης - ανανέωσης - ανάκλησης αδειών μεταφοράς   σπονδυλωτών ζώων ΤΥΠΟΥ 1 &amp; ΤΥΠΟΥ ΙΙ πενταετούς διάρκειας </t>
  </si>
  <si>
    <t>Συμμετοχή οδηγών-συνοδηγών σε Σεμινάρια Επαγγελματικής Ικανότητας του ΥΑΑΤ(Καν.1/2005)</t>
  </si>
  <si>
    <t>Έλεγχοι προστασίας των ζώων κατά τη μεταφορά. Αποστολή τετραμηνιαίων εκθέσεων &amp; ετήσιας έκθεσης.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</si>
  <si>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ΚΒΔ.</t>
  </si>
  <si>
    <t>Επιτόπιοι έλεγχοι για την προστασία των μόσχων στις εκτροφές (σύμφωνα με το  Π. Δ  179/98).Αποστολή ετήσιων εκθέσεων ελέγχων</t>
  </si>
  <si>
    <t>Επιτόπιοι έλεγχοι για την προστασία των χοιρων στις εκτροφές (σύμφωνα με το  Π. Δ  215/2003).Αποστολή ετήσιων εκθέσεων ελέγχων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</si>
  <si>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ΚΒΔ </t>
  </si>
  <si>
    <t>Επιτόπιοι έλεγχοι για την προστασία των ζώων κατά τη σφαγή.Αποστολή ετήσιων εκθέσεων ελέγχων</t>
  </si>
  <si>
    <t xml:space="preserve">Καταχώρηση κωδικών εγκαταστάσεων πτηνοκτηνοτροφικών εκμεταλευσεων </t>
  </si>
  <si>
    <t>ΤΜΗΜΑ ΚΤΗΝΙΑΤΡΙΚΗΣ ΔΗΜΟΣΙΑΣ ΥΓΕΙΑΣ</t>
  </si>
  <si>
    <t xml:space="preserve">Καταστήματα λιανικής πώλησης (υπεραγορές τροφίμων, κρεοπωλεία, ιχθυοπωλεία,
εστιατόρια κλπ)
</t>
  </si>
  <si>
    <t xml:space="preserve">       </t>
  </si>
  <si>
    <t>κτηνιατρικά τέλη</t>
  </si>
  <si>
    <t xml:space="preserve">Εγκαταστάσεις τροφίμων ζωικής προέλευσης
</t>
  </si>
  <si>
    <t xml:space="preserve">Έκδοση αδειών καταλληλότητας οχημάτων
</t>
  </si>
  <si>
    <t xml:space="preserve">Κατασχέσεις/ 
συνολικό βάρος κατασχεθέντων τροφίμων ζωικής προέλευσης 
</t>
  </si>
  <si>
    <t xml:space="preserve">Δεσμεύσεις/ συνολικό βάρος 
</t>
  </si>
  <si>
    <t xml:space="preserve">Εξαγωγές /
αριθμός κτηνιατρικών υγειονομικών πιστοποιητικών 
</t>
  </si>
  <si>
    <t xml:space="preserve">Δειγματοληψίες/
αριθμός δειγματοληψιών
</t>
  </si>
  <si>
    <t>ΤΜΗΜΑ ΠΟΙΟΤΙΚΟΥ ΚΑΙ ΦΥΤΟΫΓΕΙΟΝΟΜΙΚΟΥ ΕΛΕΓΧΟΥ</t>
  </si>
  <si>
    <t>ΤΡΟΦΙΜΑ</t>
  </si>
  <si>
    <t xml:space="preserve">Έλεγχοι σε προϊόντα βαθείας κατάψυξης </t>
  </si>
  <si>
    <t>Παραβάσεις / Συστάσεις</t>
  </si>
  <si>
    <t xml:space="preserve">Έλεγχοι  για  Νωπά προϊόντα </t>
  </si>
  <si>
    <t>Έλεγχοι  για  μεταποιημένα  προϊόντα</t>
  </si>
  <si>
    <t>Δεσμεύσεις - Κατασχέσεις - Καταστροφές (περιστατικά / ποσότητες)</t>
  </si>
  <si>
    <t xml:space="preserve">Μηνυτήριες αναφορές σχετικά με την διάθεση μη ασφαλών προϊόντων </t>
  </si>
  <si>
    <t>Συνεδριάσεις Πρωτοβάθμιας Επιτροπής Επιβολής Κυρώσεων (Ε.Ε.Κ.)για τα οπωροκηπευτικά</t>
  </si>
  <si>
    <t>Επιβολή προστίμων Α' βάθμιας Ε.Ε.Κ. για παραβάσεις, συνολικού ποσού</t>
  </si>
  <si>
    <t xml:space="preserve">Συνεδριάσεις Δευτεροβάθμιας Επιτροπής Επιβολής Κυρώσεων (Ε.Ε.Κ.) για τα οπωροκηπευτικά </t>
  </si>
  <si>
    <t>Επιβολή προστίμων Β' βάθμιας Ε.Ε.Κ. για παραβάσεις, συνολικού ποσού</t>
  </si>
  <si>
    <t>Δειγματοληψίες σε τρόφιμα φυτικής προέλευσης, σε παιδικές τροφές κλπ, για υπολείμματα φυτοφαρμάκων</t>
  </si>
  <si>
    <t>Έλεγχοι κατά τον εκτελωνισμό-διάθεση εισαγομένων μεταποιημένων προïόντων φυτικής προέλευσης από τρίτες χώρες</t>
  </si>
  <si>
    <t>Έλεγχοι κατά τον εκτελωνισμό-διάθεση εξαγομένων μεταποιημένων προïόντων φυτικής προέλευσης σε τρίτες χώρες</t>
  </si>
  <si>
    <t>Έλεγχοι κατά τον εκτελωνισμό-διάθεση εισαγομένων νωπών προϊόντων φυτικής προέλευσης από τρίτες χώρες</t>
  </si>
  <si>
    <t>Έλεγχοι κατά τον εκτελωνισμό-διάθεση εξαγομένων νωπών προίόντων φυτικής προέλευσης σε τρίτες χώρες</t>
  </si>
  <si>
    <t>Δεσμεύσεις - Κατασχέσεις - Καταστροφές (περιστατικά / ποσότητες) κατά τον εκτελωνισμό</t>
  </si>
  <si>
    <t>Έλεγχοι σε επιχειρήσεις μεταποίησης -τυποποίησης προϊόντων φυτικής προέλευσης</t>
  </si>
  <si>
    <t>Επιτόπιοι έλεγχοι για έκδοση βεβαίωσης καταλληλότητας σε επιχειρήσεις μεταποίησης - τυποποίησης φυτικών προϊόντων</t>
  </si>
  <si>
    <t>Έλεγχοι κατά την εισαγωγή-διακίνηση και εμπορία οινών-οινικών προϊόντων</t>
  </si>
  <si>
    <t>Έλεγχος σε οινοποιείο για το ποιοτικό παρακράτημα - Δειγματοληψία οινολασπών</t>
  </si>
  <si>
    <t>Χορήγηση κωδικών για εμφιάλωση οίνων ΠΓΕ</t>
  </si>
  <si>
    <t>Χορήγηση ταινιών ελέγχου οίνων ΠΟΠ</t>
  </si>
  <si>
    <t>Έλεγχοι στα οινοποιεία για την τήρηση των οινολογικών πρακτικών (εμπλουτισμός-γλύκανση)</t>
  </si>
  <si>
    <t>Χορήγηση αδειών λειτουργίας οινολογικών εργαστηρίων</t>
  </si>
  <si>
    <t>Έλεγχοι σε οινοποιεία κατά την υποβολή δηλώσεων παραγωγής και αποθεμάτων οίνων και γλεύκων</t>
  </si>
  <si>
    <t>Έλεγχοι σε οινοποιεία για την τήρηση βιβλίων αποθήκης</t>
  </si>
  <si>
    <t>Έλεγχοι οινοποιείων κατά την περίοδο του τρύγου</t>
  </si>
  <si>
    <t>Έλεγχοι αλκοόλης παρέμβασης προερχόμενης από τις αποστάξεις( των άρθρων 27 &amp; 30 του ΚΑΝ. 1493/1999 στη φορολογική αποθήκη ΚΕΟΣΟΕ στον Αγροτικό Συνεταιρισμό Μεγάρων)</t>
  </si>
  <si>
    <t>Τήρηση μητρώου και έλεγχοι σε επιχειρήσεις ξύλινων μέσων συσκευασίας</t>
  </si>
  <si>
    <t>Έλεγχοι σε επιχειρήσεις τυποποίησης και συσκευασίας ελαιολάδων και πυρηνελαίων, για εφοδιασμό αλφαριθμητικού αριθμού αναγνώρισης</t>
  </si>
  <si>
    <t>Εγγραφές στο Μητρώο Εμπόρων Νωπών Οπωροκηπευτικών (ΜΕΝΟ)</t>
  </si>
  <si>
    <t>ΒΙΟΚΤΟΝΑ - ΦΥΤΟΠΡΟΣΤΑΤΕΥΤΙΚΑ</t>
  </si>
  <si>
    <t>Έλεγχοι (διοικητικοί-επιτόπιοι) για την έκδοση ή ανανέωση αδείας, εμπορίας ή αποθήκευσης φυτοπροστατευτικών προϊόντων</t>
  </si>
  <si>
    <t>Έλεγχοι σε καταστήματα εμπορίας φυτοπροστατευτικών προϊόντων</t>
  </si>
  <si>
    <t>Μηνυτήριες αναφορές σχετικά με την εμπορία φυτοπροστατευτικών προϊόντων</t>
  </si>
  <si>
    <t>Ελεγχοι σε εταιρείες παραγωγής-διακίνησης φυτοπροστατευτικών προϊόντων και βιοκτόνων/δέσμευση</t>
  </si>
  <si>
    <t>Έλεγχοι σε εταιρείες που χρησιμοποιούν φυτοπροστατευτικά προϊόντα - βιοκτόνα</t>
  </si>
  <si>
    <t>Δειγματοληψίες  βιοκτόνων - φυτοπροστατευτικών  σκευασμάτων</t>
  </si>
  <si>
    <t>Έλεγχος χρήσης φυτοπροστατευτικών προϊόντων</t>
  </si>
  <si>
    <t>Μηνυτήριες αναφορές σχετικά με τη χρήση φυτοπροστατευτικών προϊόντων</t>
  </si>
  <si>
    <t>ΦΥΤΟΥΓΕΙΟΝΟΜΙΚΟΙ ΕΛΕΓΧΟΙ</t>
  </si>
  <si>
    <t>Φυτοϋγειονομικό έλεγχο εισαγόμενων - εξαγόμενων αγροτικών προϊόντων</t>
  </si>
  <si>
    <t>Φυτοϋγειονομικό έλεγχο πολλαπλασιαστικού υλικού και φυτωρίων (αριθ. μονάδων που ελέγχθηκαν)</t>
  </si>
  <si>
    <t>Χορήγηση Φυτοϋγειονομικού Διαβατηρίου.</t>
  </si>
  <si>
    <t xml:space="preserve">Εγγραφές στο  Φυτοϋγειονομικό Μητρώο </t>
  </si>
  <si>
    <t>Επισήμανση και παρακολούθηση εξέλιξης εχθρών και ασθενειών των καλλιεργειών</t>
  </si>
  <si>
    <r>
      <t xml:space="preserve">Έλεγχοι,  δειγματοληψίες για τον εντοπισμό και αντιμετώπιση εντόμων καραντίνας (π.χ. </t>
    </r>
    <r>
      <rPr>
        <i/>
        <sz val="12"/>
        <rFont val="Arial"/>
        <family val="2"/>
      </rPr>
      <t>Rhynchphorus ferrugineus</t>
    </r>
    <r>
      <rPr>
        <sz val="12"/>
        <rFont val="Arial"/>
        <family val="2"/>
      </rPr>
      <t xml:space="preserve">σε φοινικοειδή) </t>
    </r>
  </si>
  <si>
    <t xml:space="preserve">Έλεγχοι, δειγματοληψίες για τον εντοποσμό και αντιμετώπιση ασθενειών </t>
  </si>
  <si>
    <t>Επιτόπιοι έλεγχοι για την εφαρμογή προγράμματος των κουνουπιών</t>
  </si>
  <si>
    <t>ΔΑΚΟΚΤΟΝΙΑ</t>
  </si>
  <si>
    <t>Επιτόπιοι έλεγχοι για την εφαρμογή προγράμματος Δακοκτονίας</t>
  </si>
  <si>
    <t>ΤΜΗΜΑ ΦΥΤΙΚΗΣ &amp; ΖΩΙΚΗΣ ΠΑΡΑΓΩΓΗΣ</t>
  </si>
  <si>
    <t xml:space="preserve">Βεβαιώσεις για κατάταξη γης σε υψηλής παραγωγικότητας ή μη </t>
  </si>
  <si>
    <t>Συνεδριάσεις- γνωμοδοτήσεις ΝΕΧΩΠ</t>
  </si>
  <si>
    <t>Χορήγηση βεβαίωσεις για έκδοση άδειας κυκλοφορίας ΦΙΧ αγροτικού - μελισσοκομικού</t>
  </si>
  <si>
    <t>Έλεγχοι αξιολόγηγης και επιτήρησης επιχειρήσεων που διακινούν προϊόντα ΠΟΠ &amp; ΠΓΕ (Agrocert)</t>
  </si>
  <si>
    <t>Αυτοψίες στις καλλιέργειες κηπευτικών ή ανθοκομικών προϊόντων και χορήγηση βεβαιώσεων για έκδοση αδειών λαϊκών αγορών</t>
  </si>
  <si>
    <t>Αριθμός εκτροφών  που ελέγχθηκαν</t>
  </si>
  <si>
    <t>Αριθμός ζώων που ελέγχθηκαν (αιμοληψίες)</t>
  </si>
  <si>
    <t>Αριθμός αποφάσεων λήψης/άρσης μέτρων</t>
  </si>
  <si>
    <t>Αριθμός ζώων που εμβολιάστηκαν</t>
  </si>
  <si>
    <t>Καταρροϊκός Πυρετός αιγοπροβάτων</t>
  </si>
  <si>
    <t>Αριθμός εκτροφών που ελέγχθηκαν</t>
  </si>
  <si>
    <t xml:space="preserve">Αριθμός ζώων που ελέγχθηκαν 
(αιμοληψίες ή νεκροψίες) </t>
  </si>
  <si>
    <t>Προϊούσα Πνευμονία αιγοπροβάτων</t>
  </si>
  <si>
    <t>Δειγματοληψίες αιγοπροβάτων (π.χ. τοξικολογικές, μικροβιολογικές κ.α. εξετάσεις) για άλλες αιτίες</t>
  </si>
  <si>
    <t xml:space="preserve">Εθνικό Πρόγραμμα ελέγχου/εκρίζωσης Βρουκέλλωσης βοοειδών </t>
  </si>
  <si>
    <t>Αριθμός βρουκελλόπτηκτων βοοειδών που αποζημιώνονται</t>
  </si>
  <si>
    <t xml:space="preserve">Εθνικό Πρόγραμμα ελέγχου/εκρίζωσης Φυματίωσης βοοειδών </t>
  </si>
  <si>
    <t xml:space="preserve">Αριθμός ζώων που ελέγχθηκαν (φυματινισμοί) </t>
  </si>
  <si>
    <t xml:space="preserve">Εθνικό Πρόγραμμα ελέγχου/εκρίζωσης Ενζωοτικής Λεύκωσης βοοειδών </t>
  </si>
  <si>
    <t xml:space="preserve">Συνολικό ποσό αποζημίωσης </t>
  </si>
  <si>
    <t>1.2.3.1</t>
  </si>
  <si>
    <t>1.2.3.2</t>
  </si>
  <si>
    <t>.1.2.3.3</t>
  </si>
  <si>
    <t>Εθνικό Πρόγραμμα ελέγχου της Σαλμονέλλωσης στις όρνιθες ωοπαραγωγής του είδους Gallus gallus</t>
  </si>
  <si>
    <t xml:space="preserve">Αριθμός δειγμάτων που ελέγχθηκαν  </t>
  </si>
  <si>
    <t xml:space="preserve">Οικονομικές ενισχύσεις για την αγορά εμβολίων κατά της Salmonella enteritidis &amp; typhimurium </t>
  </si>
  <si>
    <t xml:space="preserve">Αριθμός εκτροφών-αιτήσεων </t>
  </si>
  <si>
    <t>Εθνικό Πρόγραμμα Γρίππης Πτηνών</t>
  </si>
  <si>
    <t>Δειγματοληψίες ορνίθων (π.χ. τοξικολογικές, μικροβιολογικές κ.α. εξέτασεις) για άλλες αιτίες</t>
  </si>
  <si>
    <t>Εθνικό πρόγραμμα επιτήρησης της Κλασικής Πανώλους των Χοίρων και της Φυσαλιδώδους Νόσου των Χοίρων</t>
  </si>
  <si>
    <t xml:space="preserve">Αριθμός ζώων που ελέγχθηκαν (αιμοληψίες) </t>
  </si>
  <si>
    <t xml:space="preserve">Εθνικό Πρόγραμμα επιτήρησης για τον Ιό του Δυτ. Νείλου στα Ιπποειδή </t>
  </si>
  <si>
    <t>1.3.1.1</t>
  </si>
  <si>
    <t>1.3.1.2</t>
  </si>
  <si>
    <t>Επιζωοτιολογική διερεύνηση Λεϊσμανίασης σκύλων (λόγω κοινοποίησης κρουσμάτων λεϊσμανίασης σε ανθρώπους)</t>
  </si>
  <si>
    <t>1.5.1.1</t>
  </si>
  <si>
    <t>1.5.1.2</t>
  </si>
  <si>
    <t xml:space="preserve">Δειγματοληψίες σκύλων, γάτων (π.χ. τοξικολογικές, μικροβιολογικές κ.α. εξετάσεις) για άλλες αιτίες </t>
  </si>
  <si>
    <t xml:space="preserve">Κλινική εξέταση Λυσσύποπτων ζώων                             </t>
  </si>
  <si>
    <t>1.5.4</t>
  </si>
  <si>
    <t>1.10.2</t>
  </si>
  <si>
    <t>1.10.1</t>
  </si>
  <si>
    <t>Έλεγχοι σε  εμπόρους ζώντων ζώων για την καταγραφή τους σε Μητρώο (Π.Δ 420/93 και 308/2000)</t>
  </si>
  <si>
    <t>1.22</t>
  </si>
  <si>
    <t>Λογιστική παρακολούθηση αγροτικών εκμεταλλεύσεων (RICA)</t>
  </si>
  <si>
    <t>Xορήγηση βεβαιώσεων για την απαλλαγή φόρου μεταβίβαση γεωργικών εκτάσεων σε εφαρμογή του Ν 634/77 και 814/78.</t>
  </si>
  <si>
    <t>Xορήγηση βεβαιώσεων περί της ιδιότητας του Αγρότη στα πλαίσια των διατάξεων του Ν 2520/97</t>
  </si>
  <si>
    <t>Χορήγηση αδειών Αναφύτευσης Αμπελώνων σύμφωνα με την κείμενη νομοθεσία</t>
  </si>
  <si>
    <t>Επιτόπιοι έλεγχοι χορήγησης Αναφύτευσης Αμπελώνων</t>
  </si>
  <si>
    <t>Υλοποποίηση προγράμματος Αναδιάρθρωσης Αμπελώνων</t>
  </si>
  <si>
    <t>Επιτόπιοι έλεγχοι χορήγησης προγράμματος Αναδιάρθωσης Αμπελώνων</t>
  </si>
  <si>
    <t>Υλοποποίηση προγράμματος Οριστικής Εγκατάληψης Αμπελώνων</t>
  </si>
  <si>
    <t>Επιτόπιοι έλεγχοι χορήγησης προγράμματος Οριστικής Εγκατάληψης Αμπελώνων</t>
  </si>
  <si>
    <t>Εισήγηση για την κατά παρέκκλιση των όρων δόμησης κατασκευής γεωργοκτηνοτροφικών κτισμάτων</t>
  </si>
  <si>
    <t>Έλεγχοι λειτουργικότητας και εγκρίσεις κατασκευής αγροτικών αποθηκών μετά από επιτόπιο έλεγχο</t>
  </si>
  <si>
    <t>Έκδοση αδειών ίδρυσης και λειτουργίας πτηνο-κτηνοτροφικών εκμεταλλεύσεων</t>
  </si>
  <si>
    <t>Συνεδριάσεις- γνωμοδοτήσεις Επιτροπής Σταυλισμού μετά από επιτόπιο έλεγχο</t>
  </si>
  <si>
    <t>Γνωμοδοτήσεις για έγκριση μελετών χειρισμού και διάθεσης αποβλήτων πτηνοκτηνοτροφικών εκμεταλλεύσεων</t>
  </si>
  <si>
    <t xml:space="preserve">Γνωμοδοτήσεις για έγκριση μελετών περιβαλλοντικών επιπτώσεων  και εγκρίσεων περιβαλλοντικών όρων 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</si>
  <si>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 / παραβάσεις / συστάσεις</t>
  </si>
  <si>
    <t xml:space="preserve">Εγγραφές- τροποποιήσεις - ψηφιοποιήσεις για το "ΣΓΠ-Ελαιοκομικός Τομέας &amp; Αμπελουργικό Μητρώο" </t>
  </si>
  <si>
    <t>Επιτόπιοι έλεγχοι για το "ΣΓΠ-Ελαιοκομικός Τομέας &amp; Αμπελουργικό Μητρώο"</t>
  </si>
  <si>
    <t>Μεταβιβάσεις Ποσοστώσεων Αγελαδινού Γάλακτος</t>
  </si>
  <si>
    <t xml:space="preserve">Τήρηση στατιστικών στοιχείων </t>
  </si>
  <si>
    <t>Έλεγχος της ετήσιας γεωργικής στατιστικής έρευνας για κάθε έτος</t>
  </si>
  <si>
    <t>Χορήγηση βεβαιώσεων εγγεγραμένων αγροτών στο "ΣΓΠ-Ε.Τ. &amp; Α.Μ."</t>
  </si>
  <si>
    <t>Επιβεβαίωση αλφαριθμητικών στοιχείων εγγεγραμένων αγροτών στο "ΣΓΠ-Ε.Τ. &amp; Α.Μ."</t>
  </si>
  <si>
    <t>Αυτοψίες κατόπιν εισαγγελικής παραγγελίας</t>
  </si>
  <si>
    <t>Έλεγχος και αποστολή στο ΥΠ.Α.Α.&amp;Τ. των εγγεγραμένων αγροτεμαχίων στο "ΣΓΠ-Ε.Τ. &amp; Α.Μ.", σχετικά με προγράμματα αναδιάρθρωσης, μετατροπής και εκρίζωσης αμπελώνων</t>
  </si>
  <si>
    <t>Στοιχεία 10ετίας για την αξιολόγηση του αμπελοοινικού τομέα</t>
  </si>
  <si>
    <t>Διασταυρωτικοί έλεγχοι στοιχείων Αμπελουργικού Μητρώου με προγράμματα αμπελοοινικού τομέα</t>
  </si>
  <si>
    <t>ΔΩΡΕΑΝ ΔΙΑΝΟΜΗ ΤΡΟΦΙΜΩΝ ΠΑΡΕΜΒΑΣΗΣ</t>
  </si>
  <si>
    <t>Επιτόπιοι έλεγχοι / Διοικητικοί έλεγχοι</t>
  </si>
  <si>
    <t>Επιλέξιμοι φορείς</t>
  </si>
  <si>
    <t>ΜΕΛΙΣΣΟΚΟΜΙΑ</t>
  </si>
  <si>
    <t>Εγγραφές στο μελισσοκομικό μητρώο</t>
  </si>
  <si>
    <t>Χορήγηση μελισσοκομικών βιβλιαρίων</t>
  </si>
  <si>
    <t>Θεώρηση μελισσοκομικών βιβλιαρίων</t>
  </si>
  <si>
    <t xml:space="preserve">Επιτόπιοι έλεγχοι </t>
  </si>
  <si>
    <t>ΕΠΕΝΔΥΤΙΚΑ ΠΡΟΓΡΑΜΜΑΤΑ</t>
  </si>
  <si>
    <t>Οικονομικοί Επιτόπιοι - Διοικητικοί  Έλεγχοι παρακολούθησης της υλοποίησης των επενδυτικών σχεδίων των ΟΕΦ  (ΕΛΑΙΟΥΡΓΙΚΗ-ΕΔΟΕΕ-ΠΕΜΕΤΕ-ΑΜΚΕ)</t>
  </si>
  <si>
    <t>Βεβαιωμένα ποσά επενδύσεων ΟΕΦ</t>
  </si>
  <si>
    <t>Επιτόπιοι - Διοικητικοί έλεγχοι  Επιδοτηθέντων Έργων του  Μέτρου 2.1  του ΕΠΑΑΑΥ 2000-2006 στη φάση λειτουργίας</t>
  </si>
  <si>
    <t>Αξιολογήσεις μελετών του Μέτρου 123Α του ΠΑΑ 2007-2013</t>
  </si>
  <si>
    <t>Παρακολούθηση υλοποίησης επενδυτικών έργων του Μέτρου 123Α του ΠΑΑ 2007-2013</t>
  </si>
  <si>
    <t xml:space="preserve">Παραλαβή αντιγράφων φακέλων του Μέτρου 121 "Εκσυγχρονισμός των Γεωργικών Εκμεταλεύσεων" του ΠΑΑ 2007-2013 </t>
  </si>
  <si>
    <t>Παραλαβή δράσεων των Ομάδων Παραγωγών και Έλεγχος τήρησης υποχρεώσεων τους / Υλοποιηθήσα δαπάνη</t>
  </si>
  <si>
    <t>ΖΩΟΤΡΟΦΕΣ (ΕΣΩΤΕΡΙΚΗ ΑΓΟΡΑ)</t>
  </si>
  <si>
    <t>Εγγραφές και εγκρίσεις παραγωγών, εμπόρων και διακινητών ζωοτροφών</t>
  </si>
  <si>
    <t>Ελεγχοι σε επιχειρήσεις ζωοτροφών</t>
  </si>
  <si>
    <t>Βεβαιωμένα τέλη ζωοτροφών χρήσης για το προηγούμενο έτος</t>
  </si>
  <si>
    <t>Εισπραχθέντα τέλη ζωοτροφών για το προηγούμενο έτος</t>
  </si>
  <si>
    <t xml:space="preserve">Εφαρμογή Ετήσιου Εθνικού Προγράμματος Ελέγχου Ζωοτροφών  ( Έλεγχοι / Δειγματοληψίες) </t>
  </si>
  <si>
    <t>ΖΩΟΤΡΟΦΕΣ (ΕΙΣΑΓΩΓΗ)</t>
  </si>
  <si>
    <t>Αριθμός φορτίων που ελέγχθηκαν κατά την εισαγωγή</t>
  </si>
  <si>
    <t>Σύνολο βάρους φορτίων (κιλά)</t>
  </si>
  <si>
    <t>Απορριφθέντα φορτία (κιλά)</t>
  </si>
  <si>
    <t>Δεσμευθέντα φορτία (κιλά)</t>
  </si>
  <si>
    <t>Δειγματοληψίες</t>
  </si>
  <si>
    <t>ΣΧΕΔΙΑ ΒΕΛΤΙΩΣΗΣ</t>
  </si>
  <si>
    <t xml:space="preserve">Παραλαβή Απογραφικών Δελτίων </t>
  </si>
  <si>
    <t>Θεώρηση Απογραφικών Δελτίων</t>
  </si>
  <si>
    <t>Βεβαίωση τήρησης Εθνικών - Κοινοτικών προτύπων</t>
  </si>
  <si>
    <t>Έγκριση συγκριτικού πίνακα - τεχνικής έκθεσης</t>
  </si>
  <si>
    <t>Έγκριση αρχιτεκτονικών σχεδίων</t>
  </si>
  <si>
    <t>Επιτόπιοι έλεγχοι</t>
  </si>
  <si>
    <t>ΝΕΟΙ ΑΓΡΟΤΕΣ -έλεγχοι τήρησης μακροχρόνιων υποχρεώσεων</t>
  </si>
  <si>
    <t>ΑΓΡΟΠΕΡΙΒΑΛΛΟΝΤΙΚΑ ΠΡΟΓΡΑΜΜΑΤΑ</t>
  </si>
  <si>
    <t>ΒΙΟΛΟΓΙΚΗ ΓΕΩΡΓΙΑ</t>
  </si>
  <si>
    <t>Παρακολούθηση τήρησης υποχρεώσεων</t>
  </si>
  <si>
    <t>Έκδοση αδειών κατά παρέκκλιση για μη βιολογικό πολλαπλασιαστικό υλικό</t>
  </si>
  <si>
    <t>Διοικητικοί έλεγχοι φακέλων δικαιούχων βιολογικής καλλιέργειας</t>
  </si>
  <si>
    <t>Ηλεκτρονική καταχώρηση / Μηχανογραφικός έλεγχος φακέλων δικαιούχων</t>
  </si>
  <si>
    <t>Παρακολούθηση νομικών θεμάτων</t>
  </si>
  <si>
    <t>ΑΝΑΚΑΤΑΣΚΕΥΗ ΑΝΑΒΑΘΜΙΔΩΝ</t>
  </si>
  <si>
    <t xml:space="preserve">Διοικητικοί έλεγχοι φακέλων δικαιούχων </t>
  </si>
  <si>
    <t>ΔΙΑΔΙΚΑΣΙΑ ΕΞΑΙΡΕΣΗΣ ΑΠΟ ΤΗΝ ΚΑΤΕΔΑΦΙΣΗ ΑΥΘΑΙΡΕΤΩΝ ΠΤΗΝΟΚΤΗΝΟΤΡΟΦΙΚΩΝ ΕΓΚΑΤΑΣΤΑΣΕΩΝ</t>
  </si>
  <si>
    <t xml:space="preserve">Χορήγηση βεβαιώσεων ανέγερσης πριν την 20-3-2003 και αποκλειστικής χρήσης ως πτηνοκτηνοτροφικές εγκαταστάσεις </t>
  </si>
  <si>
    <t xml:space="preserve">Επιτόπιοι Έλεγχοι </t>
  </si>
  <si>
    <t>ΟΡΓΑΝΩΣΗ ΚΑΙ ΣΥΜΜΕΤΟΧΗ ΤΗΣ ΠΕΡΙΦΕΡΕΙΑΣ ΑΤΤΙΚΗΣ ΣΤΙΣ ΕΚΘΕΣΕΙΣ</t>
  </si>
  <si>
    <t xml:space="preserve">ΤΜΗΜΑ ΕΓΓΕΙΩΝ ΒΕΛΤΙΩΣΕΩΝ </t>
  </si>
  <si>
    <t>ΕΚΜΗΧΑΝΙΣΗ ΓΕΩΡΓΙΑΣ ΚΑΙ ΑΓΡΟΤΙΚΟΥ ΕΞΗΛΕΚΤΡΙΣΜΟΥ</t>
  </si>
  <si>
    <t>Εκδοση Δελτίων Ταξινόμησης γεωργικών μηχανημάτων</t>
  </si>
  <si>
    <t>Έκδοση Αδειών κυκλοφορίας γεωργικών μηχανημάτων (Απογραφή γεωργικών μηχανημάτων)</t>
  </si>
  <si>
    <t>Αποστολή φακέλων γεωργικών μηχανημάτων</t>
  </si>
  <si>
    <t>Έκδοση Αδειών οδήγησης και πτυχίων γεωργικών μηχανημάτων</t>
  </si>
  <si>
    <t>Αντίγραφα αδειών κυκλοφορίας γεωργικών μηχανημάτων (λόγω απώλειας ή φθοράς)</t>
  </si>
  <si>
    <t>Θεωρήσεις αδειών οδήγησης γεωργικών μηχανημάτων</t>
  </si>
  <si>
    <t>Αντικαταστάσεις αδειών οδήγησης γεωργικών μηχανημάτων</t>
  </si>
  <si>
    <t>Βεβαιώσεις κατοχής γεωργικών μηχανημάτων</t>
  </si>
  <si>
    <t>Βεβαιώσεις διαγραφής γεωργικών μηχανημάτων</t>
  </si>
  <si>
    <t>Βεβαιώσεις διαγραφής (Εκτός Ελλάδος)</t>
  </si>
  <si>
    <t>Βεβαιώσεις (Διάφορες)</t>
  </si>
  <si>
    <t>Εκδοθέντα Δελτία Γεωργοτεχνικά για ηλεκτροδότηση γεωργικών εγκαταστάσεων (παραγωγικά)</t>
  </si>
  <si>
    <t>Εκδοθέντα Δελτία για ηλεκτροδότηση μη παραγωγικών εγκαταστάσεων</t>
  </si>
  <si>
    <t>Βεβαιώσεις αναγκαιότητας κατασκευής οικίσκου στέγασης αντλητικού συγκροτήματος</t>
  </si>
  <si>
    <t>Αλλαγή ονόματος ηλεκτροδοτημένων γεωτρήσεων-πηγαδιών</t>
  </si>
  <si>
    <t>Αλλαγή τιμολογίου (από γενικής χρήσης σε αγροτικό)</t>
  </si>
  <si>
    <t>ΔΙΑΧΕΙΡΙΣΗ ΥΔΑΤΙΝΩΝ ΠΟΡΩΝ</t>
  </si>
  <si>
    <t>Ηλεκτρονική καταγραφή τμήματος από το συνολικό αρχείο αδειών που έχουν εκδοθεί έως και το 2005 και αφορούν άδειες χρήσης ή εκτέλεσης έργου υδροληψιών της περιοχής δικαιοδοσίας της Περιφέρειας Αττικής και αποστολή των σχετικών φακέλων στην Αποκεντρωμένη Διοίκηση για περαιτέρω ενέργειες λόγω αρμοδιότητας</t>
  </si>
  <si>
    <t>Δειγματοληψίες από υφιστάμενες υδροληψίες για ανάλυση στα πλαίσια προγράμματος εκτέλεσης ελέγχου ποιότητας αρδευτικών νερών του Υπουργείου Αγροτικής Ανάπτυξης και Τροφίμων</t>
  </si>
  <si>
    <t xml:space="preserve">Μετρήσεις ΡΗ και αγωγιμότητας σε υφιστάμενες υδροληψίες με επιτόπια μετάβαση, για την παρακολούθηση της ποιότητας των αρδευτικών νερών </t>
  </si>
  <si>
    <t>Συμμετοχές υπαλλήλων σε αυτοψίες και συσκέψεις των Επιτροπών Ν.Ε.Χ.Ω.Π.</t>
  </si>
  <si>
    <t xml:space="preserve">         ΤΜΗΜΑ ΥΓΕΙΑΣ ΤΩΝ ΖΩΩΝ</t>
  </si>
  <si>
    <t>1.1.1</t>
  </si>
  <si>
    <t>1.1.2</t>
  </si>
  <si>
    <t>1.1.3</t>
  </si>
  <si>
    <t>1.1.4</t>
  </si>
  <si>
    <t>1.1.5</t>
  </si>
  <si>
    <t>Δειγματοληψίες για Μεταδοτική Σπογγώδη Εγγεφαλοπάθεια (ΜΣΕ) αιγοπροβάτων που προορίζονται για ανθρώπινη κατανάλωση</t>
  </si>
  <si>
    <t>1.1.7</t>
  </si>
  <si>
    <t>1.2.1</t>
  </si>
  <si>
    <t>Δειγματοληψίες Σπογγώδους Εγκεφαλοπάθειας Βοοειδών (ΣΕΒ) που προορίζονται για ανθρώπινη κατανάλωση</t>
  </si>
  <si>
    <t>1.2.2</t>
  </si>
  <si>
    <t>Δειγματοληψίες Σπογγώδους Εγκεφαλοπάθειας Βοοειδών (ΣΕΒ) για νεκρά βοοειδή</t>
  </si>
  <si>
    <t>1.2.4</t>
  </si>
  <si>
    <t>1.3.2</t>
  </si>
  <si>
    <t>1.3.3</t>
  </si>
  <si>
    <t>1.4.1</t>
  </si>
  <si>
    <t>1.4.2</t>
  </si>
  <si>
    <t>1.5.2</t>
  </si>
  <si>
    <t>1.5.3</t>
  </si>
  <si>
    <t>1.6</t>
  </si>
  <si>
    <t>1.7.1</t>
  </si>
  <si>
    <t>Εκθέσεις ελέγχου κτηνοπτηνοτροφικών εκμεταλλεύσεων</t>
  </si>
  <si>
    <t>1.8.1</t>
  </si>
  <si>
    <t>1.8.2</t>
  </si>
  <si>
    <t>1.9.1</t>
  </si>
  <si>
    <t>Χορήγηση πιστοποιητικών υγείας και προέλευσης μεταφοράς ζώων και πουλερικών στο εσωτερικό</t>
  </si>
  <si>
    <t>1.9.2</t>
  </si>
  <si>
    <t>Χορήγηση πιστοποιητικών υγείας και προέλευσης μεταφοράς ζώων και πουλερικών στο εξωτερικό</t>
  </si>
  <si>
    <t>1.9.3</t>
  </si>
  <si>
    <t>Αριθμός</t>
  </si>
  <si>
    <t>Βεβαιωθέν ποσό</t>
  </si>
  <si>
    <t>Ποσό δέσμευσης e-paravolo</t>
  </si>
  <si>
    <t>1.9.4</t>
  </si>
  <si>
    <t>1.12.1</t>
  </si>
  <si>
    <t>1.12.2</t>
  </si>
  <si>
    <t>Έλεγχοι εγκαταστάσεων που εμπίπτουν στο Π.Δ 184/96</t>
  </si>
  <si>
    <t>1.14</t>
  </si>
  <si>
    <t>1.15</t>
  </si>
  <si>
    <t>1.16</t>
  </si>
  <si>
    <t>Άδειες διακίνησης μεταφοράς ζώων (προς σφαγή)</t>
  </si>
  <si>
    <t>1.17.1</t>
  </si>
  <si>
    <t>Εισηγήσεις για Επιβολή Προστίμων</t>
  </si>
  <si>
    <t>Ποσό</t>
  </si>
  <si>
    <t>1.17.2</t>
  </si>
  <si>
    <t>Αποφάσεις Επιβολής Προστίμων</t>
  </si>
  <si>
    <t>1.18</t>
  </si>
  <si>
    <t>Θεώρηση Μητρώου Κτηνοτροφικής Εκμετάλλευσης</t>
  </si>
  <si>
    <t>1.19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</si>
  <si>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ΚΒΔ, και επιτόπιοι έλεγχοι χοιροειδών στα πλαίσια του ΟΣΔΕ</t>
  </si>
  <si>
    <t>1.20</t>
  </si>
  <si>
    <t>1.21</t>
  </si>
  <si>
    <t>Διαχείριση νεκρών θηλαστικών</t>
  </si>
  <si>
    <t>ΤΜΗΜΑ ΚΤΗΝΙΑΤΡΙΚΗΣ ΑΝΤΙΛΗΨΗΣ ΦΑΡΜΑΚΟΕΠΑΓΡΥΠΝΗΣ ΚΑΙ ΕΛΕΓΧΩΝ</t>
  </si>
  <si>
    <t>2.1</t>
  </si>
  <si>
    <t>Βεβαίωση συνδρομής ή μη ειδικών προϋποθέσεων λειτουργίας ιατρείων μικρών ζώων</t>
  </si>
  <si>
    <t>2.2</t>
  </si>
  <si>
    <t>Έλεγχοι -διεκπεραιωση καταγγελίων Ιατρειων μικρών ζώων -αποφάσεις επιβολής κυρώσεων  (συμφωνα με το Ν.604/77)</t>
  </si>
  <si>
    <t>2.3</t>
  </si>
  <si>
    <t>2.4</t>
  </si>
  <si>
    <t>2.5</t>
  </si>
  <si>
    <t>2.6</t>
  </si>
  <si>
    <t>2.7</t>
  </si>
  <si>
    <t>2.8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</si>
  <si>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 Ν.2538/1997)                           </t>
  </si>
  <si>
    <t>2.9</t>
  </si>
  <si>
    <t>2.11</t>
  </si>
  <si>
    <t>Έλεγχοι -διαικπεραιωση καταγγελίων  -αποφάσεις επιβολής κυρώσεων  καταστημάτων πώλησης σκύλων &amp; γατών (συμφωνα με το Ν. 4039/2012)</t>
  </si>
  <si>
    <t>2.12</t>
  </si>
  <si>
    <t>Έλεγχοι - διερεύνηση καταγγελιών ευζωίας κ προστασίας ζώων συντροφιάς(σύμφωνα με το Ν. 4039/2012)</t>
  </si>
  <si>
    <t>Αριθμός ελέγχων</t>
  </si>
  <si>
    <t>Αριθμός παραβάσεων</t>
  </si>
  <si>
    <t>2.13</t>
  </si>
  <si>
    <t>2.15</t>
  </si>
  <si>
    <t>Επιπλέον τέλη που αφορούν τα Άρθρα 4 &amp; 5 της ΚΥΑ 263233/2008 (Βεβαιωμένα)</t>
  </si>
  <si>
    <t>Επιπλέον τέλη που αφορούν τα Άρθρα 4 &amp; 5 της ΚΥΑ 263233/2008 (Δεσμευμένα μέσω της εφαρμογής e-paravolo)</t>
  </si>
  <si>
    <t>Δειγματοληψίες σε μελίσσια (μελισσών, κηρήθρας, γόνου για τοξικολογικές, παρασιτολογικές, μικροβιολογικές κ.α. εξετάσεις)</t>
  </si>
  <si>
    <t>Αποφάσεις χορήγησης - ανανέωσης - ανάκλησης αδειών μεταφοράς   σπονδυλωτών ζώων ΤΥΠΟΥ 1 &amp; ΤΥΠΟΥ ΙΙ πενταετούς διάρκειας</t>
  </si>
  <si>
    <t>Σε οχήματα</t>
  </si>
  <si>
    <t>Σε μεταφορείς</t>
  </si>
  <si>
    <t>2.17</t>
  </si>
  <si>
    <t>Έλεγχοι προστασίας των ζώων κατά τη μεταφορά. Αποστολή τριμηνιαίων εκθέσεων &amp; ετήσιας έκθεσης.</t>
  </si>
  <si>
    <t>2.20</t>
  </si>
  <si>
    <t>2.21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</si>
  <si>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Κεντρική Βάση Δεδομένων </t>
  </si>
  <si>
    <t>2.22</t>
  </si>
  <si>
    <t>Επιτόπιοι έλεγχοι για την προστασία των ζώων κατά τη σφαγή.Αποστολή τριμηνιαίων εκθέσεων &amp; ετήσιων εκθέσεων ελέγχων</t>
  </si>
  <si>
    <t>2.24.1</t>
  </si>
  <si>
    <t>2.24.2</t>
  </si>
  <si>
    <t>2.25</t>
  </si>
  <si>
    <t>Έλεγχοι Μητρώου Φαρμακευτικής Αγωγής</t>
  </si>
  <si>
    <t>2.26</t>
  </si>
  <si>
    <t>Αριθμός εκτροφών στις οποίες εφαρμόστηκε πρόγραμμα τεχνητής σπερματέγχυσης</t>
  </si>
  <si>
    <t>2.27</t>
  </si>
  <si>
    <t>Αριθμός εκτροφών στις οποίες πραγματοποιήθηκε συγχρονισμός του οίστρου</t>
  </si>
  <si>
    <t>2.28</t>
  </si>
  <si>
    <t>Θεωρήσεις Συνταγολογίων Κτηνιατρικών Φαρμάκων</t>
  </si>
  <si>
    <t>2.29</t>
  </si>
  <si>
    <t>Συμμετοχή οδηγών-συνοδηγών σε Σεμινάρια Επαγγελματικής Ικανότητας του ΥΠΑΑΤ (ΚΑΝ 1/2005)</t>
  </si>
  <si>
    <t>2.30</t>
  </si>
  <si>
    <t>Έλεγχοι για την προστασία σε εκτροφές κρεοπαραγωγών κοτοπούλων</t>
  </si>
  <si>
    <t>2.31</t>
  </si>
  <si>
    <t>2.32</t>
  </si>
  <si>
    <t>Έλεγχοι για την προστασία σε εκτροφές μικρών μυρηκαστικών (αίγες, πρόβατα)</t>
  </si>
  <si>
    <t>2.33</t>
  </si>
  <si>
    <t>Απόφαση και Σύσταση Επιτροπής για χορήγηση οικονομικής ενίσχυσης στους Δήμους για το Πρόγραμμα διαχείρισης των αδέσποτων ζώων συντροφιάς</t>
  </si>
  <si>
    <t>3.1</t>
  </si>
  <si>
    <t>3.1.α</t>
  </si>
  <si>
    <t>Συστάσεις(άρθρο 3 Ν. 4235/2014)</t>
  </si>
  <si>
    <t>3.1.β</t>
  </si>
  <si>
    <t>Δεσμεύσεις</t>
  </si>
  <si>
    <t>Περιστατικά</t>
  </si>
  <si>
    <t>3.1.γ</t>
  </si>
  <si>
    <t>Κατασχέσεις</t>
  </si>
  <si>
    <t>3.2</t>
  </si>
  <si>
    <t>Έλεγχοι σε εγκαταστάσεις τροφίμων ζωικής προέλευσης</t>
  </si>
  <si>
    <t>Τακτικοί</t>
  </si>
  <si>
    <t>Έκτακτοι</t>
  </si>
  <si>
    <t>3.2.α</t>
  </si>
  <si>
    <t>3.2.β</t>
  </si>
  <si>
    <t>3.2.γ</t>
  </si>
  <si>
    <t>3.3</t>
  </si>
  <si>
    <t>Δειγματοληψίες τροφίμων Ζωϊκής Προέλευσης (σύνολο)</t>
  </si>
  <si>
    <t>3.3.α</t>
  </si>
  <si>
    <t>Μικροβιολογικοί Έλεγχοι</t>
  </si>
  <si>
    <t>3.3.β</t>
  </si>
  <si>
    <t>Χημικοί Έλεγχοι</t>
  </si>
  <si>
    <t>3.3.γ</t>
  </si>
  <si>
    <t>Δειγματοληψίες στα πλαίσια εφαρμογής του ΕΠΕΚ</t>
  </si>
  <si>
    <t>3.3.δ</t>
  </si>
  <si>
    <t>Άλλοι Έλεγχοι (Βιοχημικοι, Παρασιτολογικοί κλπ)</t>
  </si>
  <si>
    <t>3.4</t>
  </si>
  <si>
    <t>Δειγματοληψίες δίθυρων μαλακίων (σύνολο)</t>
  </si>
  <si>
    <t>3.4.α</t>
  </si>
  <si>
    <t>Θαλασσινού Νερού για Ύπαρξη τοξικών μικροφυκών</t>
  </si>
  <si>
    <t>3.4.β</t>
  </si>
  <si>
    <t>Σάρκα οστράκων για Μικροβιολογικές Εξετάσεις</t>
  </si>
  <si>
    <t>3.4.γ</t>
  </si>
  <si>
    <t>Σάρκα οστράκων για Παρουσία βιοτοξινών</t>
  </si>
  <si>
    <t>3.4.δ</t>
  </si>
  <si>
    <t>Βαρέα Μέταλλα</t>
  </si>
  <si>
    <t>3.4.ε</t>
  </si>
  <si>
    <t>Πολυκυκλικοί αρωματικοί υδρογονάνθρακες</t>
  </si>
  <si>
    <t>3.5</t>
  </si>
  <si>
    <t>Έλεγχοι σε εγκαταστάσεις ζωικών υποπροϊόντων (ΖΥΠ)</t>
  </si>
  <si>
    <t>3.6.1</t>
  </si>
  <si>
    <t>Συγκρότηση Τριμελών Επιτροπών Εισήγησης ή Επιβολής Διοικητικών Προστίμων</t>
  </si>
  <si>
    <t>3.6.2</t>
  </si>
  <si>
    <t>3.6.3</t>
  </si>
  <si>
    <t>3.7</t>
  </si>
  <si>
    <t>Διαβιβάσεις στον Εισαγγελέα</t>
  </si>
  <si>
    <t>3.8</t>
  </si>
  <si>
    <t>Διευκρινήσεις RASFF</t>
  </si>
  <si>
    <t>3.9</t>
  </si>
  <si>
    <t>Επιθεωρήσεις εργαστηρίων παρακείμενων σε κρεοπωλεία</t>
  </si>
  <si>
    <t>3.9.α</t>
  </si>
  <si>
    <t>Χορηγήσεις Αδειών Παρακειμένου Χώρου</t>
  </si>
  <si>
    <t>3.9.β</t>
  </si>
  <si>
    <t>Ανακλήσεις Αδειών Παρακειμένου Χώρου</t>
  </si>
  <si>
    <t>3.10</t>
  </si>
  <si>
    <t>Βεβαιώσεις είσπραξης Κτηνιατρικών Τελών</t>
  </si>
  <si>
    <t>Βεβαιωθέν Ποσό</t>
  </si>
  <si>
    <t>3.11.1.1</t>
  </si>
  <si>
    <t>Έκδοση βεβαιώσεων καταλληλότητας οχημάτων μεταφοράς τροφίμων</t>
  </si>
  <si>
    <t>3.11.1.2</t>
  </si>
  <si>
    <t>Έκδοση αδειών καταλληλότητας οχημάτων μεταφοράς τροφίμων</t>
  </si>
  <si>
    <t>3.11.2.1</t>
  </si>
  <si>
    <t>Έκδοση αδειών καταλληλότητας οχημάτων μεταφοράς Ζωικών Υποπροϊόντων (ΖΥΠ)</t>
  </si>
  <si>
    <t>3.11.2.2</t>
  </si>
  <si>
    <t>Ανάκληση  αδειών καταλληλότητας οχημάτων μεταφοράς Ζωικών Υποπροϊόντων (ΖΥΠ)</t>
  </si>
  <si>
    <t>3.12.1</t>
  </si>
  <si>
    <t xml:space="preserve">Εξαγωγές: αριθμός κτηνιατρικών υγειονομικών πιστοποιητικών </t>
  </si>
  <si>
    <t>3.12.2</t>
  </si>
  <si>
    <t>Εξαγωγές: συνολικό βάρος προϊόντων (τόνοι)</t>
  </si>
  <si>
    <t>3.13.1</t>
  </si>
  <si>
    <t>ΗΜΕΡΕΣ</t>
  </si>
  <si>
    <t xml:space="preserve">αιγοπ/τα: </t>
  </si>
  <si>
    <t>βοοειδη:</t>
  </si>
  <si>
    <t>χοιροειδη:</t>
  </si>
  <si>
    <t>3.13.1.α</t>
  </si>
  <si>
    <t>3.13.2</t>
  </si>
  <si>
    <t>Κρεοσκοπικοί έλεγχοι σε σφαγεία (πτηνά)</t>
  </si>
  <si>
    <t xml:space="preserve">εκτρεφόμενα: </t>
  </si>
  <si>
    <t>3.13.2.α</t>
  </si>
  <si>
    <t>3.14</t>
  </si>
  <si>
    <t>Διερεύνηση καταγγελιών για μη ασφαλή τρόφιμα ζωικής  προέλευσης</t>
  </si>
  <si>
    <t>3.16</t>
  </si>
  <si>
    <t>Αστυκτηνιατρικες Επιθεωρήσεις</t>
  </si>
  <si>
    <t>3.17</t>
  </si>
  <si>
    <t>Θεώρηση Βιβλίων Αστυκτηνιατρικών Επιθεωρήσεων</t>
  </si>
  <si>
    <t>3.18</t>
  </si>
  <si>
    <t>Θεώρηση Μητρώου Αποστολής Ζωικών Υποπροϊόνων</t>
  </si>
  <si>
    <t>4.1.1</t>
  </si>
  <si>
    <t>Σύνολο Ελέγχων σε σημεία πώλησης φυτικών προϊόντων βαθειάς κατάψυξης</t>
  </si>
  <si>
    <t>4.1.1.α</t>
  </si>
  <si>
    <t>Συστάσεις</t>
  </si>
  <si>
    <t>Σύνολο Παραβάσεων</t>
  </si>
  <si>
    <t>Κιλά</t>
  </si>
  <si>
    <t>Αποδεσμεύσεις</t>
  </si>
  <si>
    <t>4.1.1.ε</t>
  </si>
  <si>
    <t>4.1.1.στ</t>
  </si>
  <si>
    <t>Καταστροφές</t>
  </si>
  <si>
    <t>4.1.2</t>
  </si>
  <si>
    <t>Σύνολο Ελέγχων σε σημεία πώλησης νωπών φυτικών προϊόντων</t>
  </si>
  <si>
    <t>4.1.2.α</t>
  </si>
  <si>
    <t>4.1.2.β</t>
  </si>
  <si>
    <t>4.1.2.γ</t>
  </si>
  <si>
    <t>4.1.2.δ</t>
  </si>
  <si>
    <t>4.1.2.ε</t>
  </si>
  <si>
    <t>4.1.2.στ</t>
  </si>
  <si>
    <t>4.1.3</t>
  </si>
  <si>
    <t>4.1.3.α</t>
  </si>
  <si>
    <t>4.1.3.β</t>
  </si>
  <si>
    <t>4.1.3.γ</t>
  </si>
  <si>
    <t>4.1.3.δ</t>
  </si>
  <si>
    <t>4.1.3.ε</t>
  </si>
  <si>
    <t>4.1.3.στ</t>
  </si>
  <si>
    <t>4.1.4.1</t>
  </si>
  <si>
    <t>4.1.4.2</t>
  </si>
  <si>
    <t>Διερεύνηση καταγγελιών για μη ασφαλή τρόφιμα φυτικής προέλευσης</t>
  </si>
  <si>
    <t>4.1.5.1</t>
  </si>
  <si>
    <t>Συνεδριάσεις Πρωτοβάθμιας Επιτροπής Επιβολής Κυρώσεων (Ε.Ε.Κ.) για τα οπωροκηπευτικά</t>
  </si>
  <si>
    <t>Αριθμός Συνεδριάσεων</t>
  </si>
  <si>
    <t>Αριθμός περιπτώσεων που εξετάστηκαν</t>
  </si>
  <si>
    <t>4.1.5.2</t>
  </si>
  <si>
    <t xml:space="preserve">Αριθμός </t>
  </si>
  <si>
    <t>ΔΕΙΓΜΑΤΟΛΗΨΙΕΣ ΣΕ ΤΡΟΦΙΜΑ ΦΥΤΙΚΗΣ ΠΡΟΕΛΕΥΣΗΣ, ΣΕ ΠΑΙΔΙΚΕΣ ΤΡΟΦΕΣ ΚΛΠ, ΓΙΑ ΥΠΟΛΕΙΜΜΑΤΑ ΦΥΤΟΦΑΡΜΑΚΩΝ, ΒΑΡΕΑ ΜΕΤΑΛΛΑ, ΑΦΛΑΤΟΞΙΝΕΣ, ΝΙΤΡΙΚΑ, ΙΟΝΙΖΟΥΣΑ ΑΚΤΙΝΟΒΟΛΙΑ ΚΛΠ</t>
  </si>
  <si>
    <t>4.1.7.1</t>
  </si>
  <si>
    <t>4.1.7.2</t>
  </si>
  <si>
    <t>ΤΕΛΩΝΕΙΑΚΟΙ ΕΛΕΓΧΟΙ</t>
  </si>
  <si>
    <t>4.1.8.1</t>
  </si>
  <si>
    <t>4.1.8.1.α</t>
  </si>
  <si>
    <t>4.1.8.1.β</t>
  </si>
  <si>
    <t>4.1.8.1.γ</t>
  </si>
  <si>
    <t>Απορρίψεις</t>
  </si>
  <si>
    <t>4.1.8.1.δ</t>
  </si>
  <si>
    <t>4.1.8.2.1</t>
  </si>
  <si>
    <t>4.1.8.2.2</t>
  </si>
  <si>
    <t>Εκδοση intra community plant health movement certificate</t>
  </si>
  <si>
    <t>4.1.8.3</t>
  </si>
  <si>
    <t>4.1.8.3.1</t>
  </si>
  <si>
    <t>4.1.8.3.1.δ</t>
  </si>
  <si>
    <t>4.1.8.3.1.ε</t>
  </si>
  <si>
    <t>4.1.8.4</t>
  </si>
  <si>
    <t>4.1.8.4.1</t>
  </si>
  <si>
    <t>4.1.8.5</t>
  </si>
  <si>
    <t>4.1.8.6</t>
  </si>
  <si>
    <t>4.1.8.7</t>
  </si>
  <si>
    <t>ΕΠΙΧΕΙΡΗΣΕΙΣ ΤΥΠΟΠΟΙΗΣΗΣ - ΜΕΤΑΠΟΙΗΣΗΣ ΠΡΟΪΟΝΤΩΝ ΦΥΤΙΚΗΣ ΠΡΟΕΛΕΥΣΗΣ</t>
  </si>
  <si>
    <t>4.1.9.1</t>
  </si>
  <si>
    <t>Έλεγχοι για έκδοση Βεβαίωσης Καταλληλότητας Συσκευαστηρίου Νωπών Οπωροκηπευτικών</t>
  </si>
  <si>
    <t>4.1.9.2</t>
  </si>
  <si>
    <t>4.1.9.3</t>
  </si>
  <si>
    <t>4.1.9.3.α</t>
  </si>
  <si>
    <t>ΑΜΠΕΛΟΟΙΝΙΚΑ</t>
  </si>
  <si>
    <t>4.1.10.1</t>
  </si>
  <si>
    <t>Φιάλες</t>
  </si>
  <si>
    <t>Λίτρα</t>
  </si>
  <si>
    <t>4.1.10.2</t>
  </si>
  <si>
    <t>4.1.10.3.α</t>
  </si>
  <si>
    <t>Εγγραφή στο μητρώο για οίνους ΠΓΕ, Ποικιλιακούς</t>
  </si>
  <si>
    <t>4.1.10.3.β</t>
  </si>
  <si>
    <t>Διασταυρωτικοί διοικητικοί έλεγχοι για ΠΓΕ, Ποικιλιακούς</t>
  </si>
  <si>
    <t>4.1.10.3.γ</t>
  </si>
  <si>
    <t>4.1.10.3.δ</t>
  </si>
  <si>
    <t>Έλεγχοι καλλιεργητικών πρακτικών για οίνους ΠΓΕ, Ποικιλιακούς</t>
  </si>
  <si>
    <t>4.1.10.3.ε</t>
  </si>
  <si>
    <t>Έλεγχοι οινολογικών πρακτικών και περιορισμών στην οινοποίηση οίνων ΠΓΕ, Ποικιλιακών</t>
  </si>
  <si>
    <t>4.1.10.3.στ</t>
  </si>
  <si>
    <t>Δειγματοληψίες οίνων ΠΓΕ, Ποικιλιακών</t>
  </si>
  <si>
    <t>4.1.10.3.ζ</t>
  </si>
  <si>
    <t>Χορήγηση πιστοποιητικών για οίνους ΠΓΕ, Ποικιλιακούς</t>
  </si>
  <si>
    <t>4.1.10.3.η</t>
  </si>
  <si>
    <t>Προεγκρίσεις ετικετών (για οίνους ΠΟΠ, ΠΓΕ, Ποικιλιακούς)</t>
  </si>
  <si>
    <t>4.1.10.3.θ</t>
  </si>
  <si>
    <t>Ανακατάταξη οίνων ΠΟΠ, ΠΓΕ, Ποικιλιακών</t>
  </si>
  <si>
    <t>4.1.10.4</t>
  </si>
  <si>
    <t>4.1.10.5</t>
  </si>
  <si>
    <t>4.1.10.6</t>
  </si>
  <si>
    <t>4.1.10.6.α</t>
  </si>
  <si>
    <t xml:space="preserve">Επιτοπιοι κ διοικητικοί έλεγχοι για την χορήγηση άδειας λειτουργίας οινολογικού εργαστηρίου </t>
  </si>
  <si>
    <t>4.1.10.7</t>
  </si>
  <si>
    <t>4.1.10.8</t>
  </si>
  <si>
    <t>4.1.10.9</t>
  </si>
  <si>
    <t>4.1.10.10</t>
  </si>
  <si>
    <t>Έλεγχοι - δειγματοληψίες στο εμπόριο</t>
  </si>
  <si>
    <t>4.1.10.11</t>
  </si>
  <si>
    <t xml:space="preserve">Έλεγχοι σε οινοποιεία για την θεώρηση του απογραφικού δελτίου </t>
  </si>
  <si>
    <t>4.1.10.12</t>
  </si>
  <si>
    <t>4.1.11</t>
  </si>
  <si>
    <t>4.1.13.1</t>
  </si>
  <si>
    <t>Έγκριση και καταχώρηση εμπόρων ζώντων ζώων σε Μητρώο (Π.Δ 420/93 και 308/2000)</t>
  </si>
  <si>
    <t xml:space="preserve">Έλεγχοι και  συγκλίσεις επιτροπών σε Δήμους και συνδέσμους Δήμων για την εφαρμογή του προγράμματος αντιμετώπισης των αδέσποτων ζώων. </t>
  </si>
  <si>
    <t>Χορήγηση αδειών διοργάνωσης εκθέσεων σκύλων / γατών</t>
  </si>
  <si>
    <t>Έλεγχοι σε καταστήματα λιανικής πώλησης (υπεραγορές τροφίμων, κρεοπωλεία, ιχθυοπωλεία, χώρους εστίασης κλπ) [αριθμός ελεγχθέντων καταστημάτων]</t>
  </si>
  <si>
    <t>Συνολικό βάρος (kg)</t>
  </si>
  <si>
    <r>
      <t xml:space="preserve">Αποφάσεις για </t>
    </r>
    <r>
      <rPr>
        <b/>
        <sz val="12"/>
        <rFont val="FreeSans"/>
        <family val="0"/>
      </rPr>
      <t>μη Επιβολή</t>
    </r>
    <r>
      <rPr>
        <sz val="12"/>
        <rFont val="FreeSans"/>
        <family val="0"/>
      </rPr>
      <t xml:space="preserve"> Προστίμων</t>
    </r>
  </si>
  <si>
    <t>Κρεοσκοπικοί έλεγχοι σε σφαγεία (οπληφόρα)</t>
  </si>
  <si>
    <t>Συν. Βάρος (kg)</t>
  </si>
  <si>
    <r>
      <t>Παραβάσεις</t>
    </r>
    <r>
      <rPr>
        <i/>
        <sz val="10"/>
        <rFont val="Arial"/>
        <family val="2"/>
      </rPr>
      <t xml:space="preserve"> (Υπολείμματα)</t>
    </r>
  </si>
  <si>
    <r>
      <t>Παραβάσεις</t>
    </r>
    <r>
      <rPr>
        <i/>
        <sz val="10"/>
        <rFont val="Arial"/>
        <family val="2"/>
      </rPr>
      <t xml:space="preserve"> (Μη εγκεκριμένα ή ανακληθέντα)</t>
    </r>
  </si>
  <si>
    <r>
      <t xml:space="preserve">Παραβάσεις </t>
    </r>
    <r>
      <rPr>
        <i/>
        <sz val="10"/>
        <rFont val="Arial"/>
        <family val="2"/>
      </rPr>
      <t>(άλλη περίπτωση, πχ βαρέα μέταλα, αφλατοξίες κλπ)</t>
    </r>
  </si>
  <si>
    <t>Επιτόπιοι Έλεγχοι συμμόρφωσης ως προς τον ΚΑΝ 852/2004 σε επιχειρήσεις τυποποίησης - μεταποίησης προίόντων φυτικής προέλευσης (για χορήγηση Πιστοποιητικού Υγείας ή τακτική επιθεώρηση)</t>
  </si>
  <si>
    <t>Έλεγχοι, δειγματοληψίες για τον εντοπισμό και αντιμετώπιση ασθενειών καραντίνας</t>
  </si>
  <si>
    <t>Κατάθεση Αιτήσεων για το πρόγραμμα οικονομικής ενίσχυσης στην παραγωγή γεωμήλων (ανοιξιάτικη, φθινοπωρινή, καλοκαιρινή πατάτα) στα μικρά νησιά του Αιγαίου Πελάγους</t>
  </si>
  <si>
    <t>1.9.5</t>
  </si>
  <si>
    <t xml:space="preserve">1.12.3 </t>
  </si>
  <si>
    <t>3.10.1</t>
  </si>
  <si>
    <t>Άδειες Ίδρυσης</t>
  </si>
  <si>
    <t>Άδειες Ανανέωσης</t>
  </si>
  <si>
    <t>4.1.8.3.2</t>
  </si>
  <si>
    <t>4.1.8.2.3</t>
  </si>
  <si>
    <t>Αδειοδοτήσεις</t>
  </si>
  <si>
    <t>5.26.1.γ</t>
  </si>
  <si>
    <r>
      <t xml:space="preserve">Ποσό δέσμευσης </t>
    </r>
    <r>
      <rPr>
        <b/>
        <sz val="10"/>
        <rFont val="Arial"/>
        <family val="2"/>
      </rPr>
      <t>e-paravolo</t>
    </r>
  </si>
  <si>
    <t xml:space="preserve">Βεβαιωθέν Ποσό </t>
  </si>
  <si>
    <t>5.14.3</t>
  </si>
  <si>
    <t>5.43.1</t>
  </si>
  <si>
    <t>5.43.2</t>
  </si>
  <si>
    <t>5.43.3</t>
  </si>
  <si>
    <t>Αριθμός δειγμάτων</t>
  </si>
  <si>
    <t>4.1.8.1.ε</t>
  </si>
  <si>
    <t>1.23</t>
  </si>
  <si>
    <t>4.1.17</t>
  </si>
  <si>
    <t>Εγγραφές στο φυτοϋγειονομικο μητρώο</t>
  </si>
  <si>
    <t>Έλεγχοι χορήγησης Άδειας Αναφύτευσης Αμπελώνων</t>
  </si>
  <si>
    <t>Επιτόπιοι</t>
  </si>
  <si>
    <t>Διοικητικοί</t>
  </si>
  <si>
    <t>Χορήγηση Αδειών Νέας Φύτευσης Αμπελώνα</t>
  </si>
  <si>
    <t>Κατάθεση αιτήσεων για Άδεια Νέας Φύτευσης Αμπελώνα</t>
  </si>
  <si>
    <t>Έλεγχοι για χορήγηση Άδειας Νέας Φύτευσης Αμπελώνα</t>
  </si>
  <si>
    <t>Έλεγχοι σχετικοί με το προγράμμα Αναδιάρθωσης Αμπελώνων</t>
  </si>
  <si>
    <t>Διεκπεραίωση Φακέλων Πληρωμής στον ΟΠΕΚΕΠΕ Υλοποποίησης προγράμματος Αναδιάρθρωσης Αμπελώνων</t>
  </si>
  <si>
    <t>5.10.β</t>
  </si>
  <si>
    <t>Μετατροπή δικαιωμάτων όλων των κατηγοριών φύτευσης Αμπελώνων σε Άδειες Φύτευσης</t>
  </si>
  <si>
    <t>Επιτόπιοι Έλεγχοι δράσεων αποσυρόμενων</t>
  </si>
  <si>
    <t>Έλεγχοι σε επιχειρήσεις τυποποίησης και συσκευασίας ελαιολάδων και πυρηνελαίων, για τήρηση υποχρεώσεων</t>
  </si>
  <si>
    <t>5.25.8.5</t>
  </si>
  <si>
    <t>Αξιολόγηση Επιχειρησιακών Προγραμμάτων των Ο.Π.</t>
  </si>
  <si>
    <t>Υποβολή εντύπων γνωστοποίησης επιχειρηματία βιολογικών προϊόντων και διαβίβαση στον ΕΛΓΟ - ΔΗΜΗΤΡΑ (Agrocert)</t>
  </si>
  <si>
    <t>5.31.14</t>
  </si>
  <si>
    <t xml:space="preserve">Ετήσιοι Επιτόπιοι έλεγχοι </t>
  </si>
  <si>
    <t>Έκδοση και υπογραφή συμβάσεων τελικών δικαιούχων</t>
  </si>
  <si>
    <t>5.31.15</t>
  </si>
  <si>
    <t>Ενστάσεις των υπο ένταξη δικαιούχων</t>
  </si>
  <si>
    <t>Διοικητικός έλεγχος δηλώσεων εφαρμογής</t>
  </si>
  <si>
    <t>Ηλεκτρονική καταχώρηση δηλώσεων εφαρμογής</t>
  </si>
  <si>
    <t>Διοικητικοί έλεγχοι δείγματος πληρωμής</t>
  </si>
  <si>
    <t>Δημιουργια τελικών κατατάστάσεων πληρωμών, ανάρτηση και αποστολή στον ΟΠΕΚΕΠΕ</t>
  </si>
  <si>
    <t>Ενστάσεις επι των δηλώσεων εφαρμογής</t>
  </si>
  <si>
    <t>Αξιολόγηση</t>
  </si>
  <si>
    <t>Δημιουργία συμπληρωματικής κατάστασης πληρωμής</t>
  </si>
  <si>
    <t>2.34</t>
  </si>
  <si>
    <t>Επιτόπιοι Έλεγχοι παρακολούθησης ψεκασμών Δακοκτιονίας</t>
  </si>
  <si>
    <t xml:space="preserve">Χορήγηση πιστοποιητικών για τις μετακινήσεις ζώων συντροφιάς, εμπορικού χαρακτήρα </t>
  </si>
  <si>
    <t xml:space="preserve">Χορήγηση πιστοποιητικών για τις μετακινήσεις ζώων συντροφιάς μη εμπορικού χαρακτήρα </t>
  </si>
  <si>
    <t xml:space="preserve">Έλεγχοι εγκαταστάσεων που εμπίπτουν στο Π.Δ 28/2009 (ιχθυοκαλλιέργειες )
</t>
  </si>
  <si>
    <t xml:space="preserve">Βεβαιώσεις είσπραξης πρόσθετων τελών
</t>
  </si>
  <si>
    <t xml:space="preserve">Χορήγηση βεβαιώσεων απαλλαγών ελέγχου εξαγομένων νωπών προϊόντων φυτικής προέλευσης σε τρίτες χώρες </t>
  </si>
  <si>
    <t xml:space="preserve">Αριθμός αναγγελιών (εξαγωγών) μεταποιημένων φυτικής προέλευσης σε τρίτες χώρες </t>
  </si>
  <si>
    <t xml:space="preserve">Αριθμός αναγγελιών μεταποιημένων φυτικής προέλευσης ενδοκοινοτικής διακίνησης </t>
  </si>
  <si>
    <t xml:space="preserve">Επιτόπιοι έλεγχοι σε οινοποιεία για έκδοση της Βεβαίωσης Συνδρομής Νομίμων Προϋποθέσεων (Αναγγελίες έναρξης λειτουργίας εμφιαλωτηρίου οίνων) </t>
  </si>
  <si>
    <t xml:space="preserve">Έκδοση απόφασης προέγκρισης αδειας εγκατάστασης πτηνο-κτηνοτροφικών εκμεταλλεύσεων  </t>
  </si>
  <si>
    <t xml:space="preserve">Έκδοση απόφασης  αδειας  εγκατάστασης πτηνοτροφικών  εκμεταλλεύσεων
</t>
  </si>
  <si>
    <t xml:space="preserve">Αριθμός αποφάσεων υπαγωγής σε πρότυπες περιβαλλοντικές δεσμεύσεις </t>
  </si>
  <si>
    <t xml:space="preserve">ΜΕΤΡΟ 123Α - ΕΠΙΤΡΟΠΗ ΠΑΡΑΚΟΛΟΥΘΗΣΗΣ </t>
  </si>
  <si>
    <t xml:space="preserve">Προσκλήσεις - Συνεδριάσεις Επιτροπής Παρακολούθησης Μέτρου 123Α του ΠΑΑ 2007-2013 </t>
  </si>
  <si>
    <t xml:space="preserve">Ποσό είσπραξης με Διπλότυπο τύπου Β </t>
  </si>
  <si>
    <t>Αδειοδότηση εταιρειών καταπολέμησης εντόμων και τρωκτικών (αριθμός αδειοδοτήσεων)</t>
  </si>
  <si>
    <t>Επιτόπιοι Έλεγχοι Επιτροπής Παρακολούθησης Μέτρου 123Α του ΠΑΑ 2007-2013</t>
  </si>
  <si>
    <t>Πιστοποίηση δαπανών (συνολικό ποσό πιστοποίησης) [Επιτροπή Παρακολούθησης Μέτρου 123Α του ΠΑΑ 2007-2013]</t>
  </si>
  <si>
    <r>
      <t xml:space="preserve">Εθνικό Πρόγραμμα ελέγχου/εκρίζωσης Βρουκέλλωσης αιγοπροβάτων </t>
    </r>
    <r>
      <rPr>
        <b/>
        <sz val="12"/>
        <rFont val="Arial"/>
        <family val="2"/>
      </rPr>
      <t>(αιμοληψίες)</t>
    </r>
  </si>
  <si>
    <r>
      <t xml:space="preserve">Εθνικό Πρόγραμμα ελέγχου/εκρίζωσης Βρουκέλλωσης αιγοπροβάτων </t>
    </r>
    <r>
      <rPr>
        <b/>
        <sz val="12"/>
        <rFont val="Arial"/>
        <family val="2"/>
      </rPr>
      <t>(εμβολιασμοί)</t>
    </r>
  </si>
  <si>
    <r>
      <t xml:space="preserve">Τριμελής Επιτροπή  Χορήγησης Βεβαιώσεων σε Παραγωγούς προϊόντων </t>
    </r>
    <r>
      <rPr>
        <b/>
        <sz val="12"/>
        <rFont val="Arial"/>
        <family val="2"/>
      </rPr>
      <t>Ζωικής Προέλευσης</t>
    </r>
    <r>
      <rPr>
        <sz val="12"/>
        <rFont val="Arial"/>
        <family val="2"/>
      </rPr>
      <t>, πωλητές Λαϊκών Αγορών (Πτηνοτρόφοι, Μελισσοκόμοι)</t>
    </r>
  </si>
  <si>
    <t>Συνολικό ποσό επιβολής προστίμων (ΥΠΕΡ ΔΗΜΩΝ)</t>
  </si>
  <si>
    <r>
      <t xml:space="preserve">Έκδοση </t>
    </r>
    <r>
      <rPr>
        <b/>
        <sz val="12"/>
        <rFont val="Arial"/>
        <family val="2"/>
      </rPr>
      <t>Βεβαιώσεων Καταλληλότητας</t>
    </r>
    <r>
      <rPr>
        <sz val="12"/>
        <rFont val="Arial"/>
        <family val="2"/>
      </rPr>
      <t xml:space="preserve"> οχημάτων μεταφοράς </t>
    </r>
    <r>
      <rPr>
        <b/>
        <sz val="12"/>
        <rFont val="Arial"/>
        <family val="2"/>
      </rPr>
      <t>Ζώντων Ζώων ή Πουλερικών</t>
    </r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</si>
  <si>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μεταποιημένων</t>
    </r>
    <r>
      <rPr>
        <sz val="12"/>
        <rFont val="Arial"/>
        <family val="2"/>
      </rPr>
      <t xml:space="preserve"> προïόντων φυτικής προέλευσης από τρίτες χώρες</t>
    </r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</si>
  <si>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μεταποιημένων</t>
    </r>
    <r>
      <rPr>
        <sz val="12"/>
        <rFont val="Arial"/>
        <family val="2"/>
      </rPr>
      <t xml:space="preserve"> προïόντων φυτικής προέλευσης σε τρίτες χώρες</t>
    </r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</si>
  <si>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από τρίτες χώρες</t>
    </r>
  </si>
  <si>
    <r>
      <t xml:space="preserve">Σύνολο ελέγχων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ενδοκοινοτικής διακίνησης</t>
    </r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</si>
  <si>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σε τρίτες χώρες</t>
    </r>
  </si>
  <si>
    <r>
      <t xml:space="preserve">Έλεγχοι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ενδοκοινοτικής διακίνησης</t>
    </r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</si>
  <si>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βαθείας κατάψυξης</t>
    </r>
    <r>
      <rPr>
        <sz val="12"/>
        <rFont val="Arial"/>
        <family val="2"/>
      </rPr>
      <t xml:space="preserve"> προϊόντων φυτικής προέλευσης από τρίτες χώρες</t>
    </r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</si>
  <si>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βαθείας κατάψυξης</t>
    </r>
    <r>
      <rPr>
        <sz val="12"/>
        <rFont val="Arial"/>
        <family val="2"/>
      </rPr>
      <t xml:space="preserve"> προίόντων φυτικής προέλευσης σε τρίτες χώρες</t>
    </r>
  </si>
  <si>
    <r>
      <t xml:space="preserve">Έλεγχοι σε επιχειρήσεις για την έκδοση </t>
    </r>
    <r>
      <rPr>
        <b/>
        <sz val="12"/>
        <rFont val="Arial"/>
        <family val="2"/>
      </rPr>
      <t>πιστοποιητικού προβλεπομένων επίσημων ελέγχων</t>
    </r>
    <r>
      <rPr>
        <sz val="12"/>
        <rFont val="Arial"/>
        <family val="2"/>
      </rPr>
      <t xml:space="preserve"> κατά την εξαγωγή τροφίμων φυτικής προέλευσης σε τρίτες χώρες</t>
    </r>
  </si>
  <si>
    <r>
      <t xml:space="preserve">Επιτόπιοι έλεγχοι για έκδοση Βεβαίωσης Καταλληλότητας σε επιχειρήσεις μεταποίησης - τυποποίησης φυτικών προϊόντων (για χορήγηση Άδειας Λειτουργίας)
</t>
    </r>
    <r>
      <rPr>
        <b/>
        <sz val="12"/>
        <rFont val="Arial"/>
        <family val="2"/>
      </rPr>
      <t>(τα οινοποιεία και οι άδειες εμφιάλωσης στα 4.1.10.12 και 4.1.10.13)</t>
    </r>
  </si>
  <si>
    <r>
      <t xml:space="preserve">Αδειοδότηση Επιχειρήσεων </t>
    </r>
    <r>
      <rPr>
        <b/>
        <sz val="12"/>
        <rFont val="Arial"/>
        <family val="2"/>
      </rPr>
      <t>Παραγωγής Φύτρων</t>
    </r>
  </si>
  <si>
    <r>
      <t xml:space="preserve">Τριμελής Επιτροπή  Χορήγησης Βεβαιώσεων σε Παραγωγούς προϊόντων </t>
    </r>
    <r>
      <rPr>
        <b/>
        <sz val="12"/>
        <rFont val="Arial"/>
        <family val="2"/>
      </rPr>
      <t>Φυτικής Προέλευσης</t>
    </r>
    <r>
      <rPr>
        <sz val="12"/>
        <rFont val="Arial"/>
        <family val="2"/>
      </rPr>
      <t>, πωλητές Λαϊκών Αγορών (Πτηνοτρόφοι, Μελισσοκόμοι)</t>
    </r>
  </si>
  <si>
    <r>
      <t xml:space="preserve">Εγγραφές στο </t>
    </r>
    <r>
      <rPr>
        <b/>
        <sz val="12"/>
        <rFont val="Arial"/>
        <family val="2"/>
      </rPr>
      <t xml:space="preserve">εσωτερικό διαδικτυακό Μητρώο Συνταγογράφων Γεωργικών Φαρμάκων </t>
    </r>
  </si>
  <si>
    <t>Βεβαιωμένα τέλη εγγραφής στα μητρώα (ΜΕΝΟ, Φυτοϋγειονομικό), τέλη Ποιοτικού &amp; Φυτοϋγειονομικού Ελέγχου, τέλη Αδειοδότησης-Ανανέωσης  Εταιρειών Καταπολέμησης Εντόμων και Τρωκτικών  &amp; τέλη Πιστοποίησης Οίνων ΠΟΠ, ΠΓΕ, Ποικιλιακών</t>
  </si>
  <si>
    <t>Δέσμευση τελών μέσω της εφαρμογής e-paravolo του TAXIS στα μητρώα (ΜΕΝΟ, Φυτοϋγειονομικό), τελών Ποιοτικού &amp; Φυτοϋγειονομικού Ελέγχου τελών Αδειοδότησης-Ανανέωσης  Εταιρειών Καταπολέμησης Εντόμων και Τρωκτικών  &amp; τελών Πιστοποίησης Οίνων ΠΟΠ, ΠΓΕ, Ποικιλιακών</t>
  </si>
  <si>
    <t>Κατάθεση αιτήσεων για το πρόγραμμα Αναδιάρθρωσης Αμπελώνων &amp; συμπληρωματικών αυτού</t>
  </si>
  <si>
    <r>
      <t>Δέσμευση τελών ζωοτροφών μέσω της εφαρμογής</t>
    </r>
    <r>
      <rPr>
        <b/>
        <sz val="12"/>
        <rFont val="Arial"/>
        <family val="2"/>
      </rPr>
      <t xml:space="preserve"> e-paravolo</t>
    </r>
    <r>
      <rPr>
        <sz val="12"/>
        <rFont val="Arial"/>
        <family val="2"/>
      </rPr>
      <t xml:space="preserve"> για το προηγούμενο έτος</t>
    </r>
  </si>
  <si>
    <r>
      <t xml:space="preserve">Δέσμευση τελών επανελέγχων &amp; διαιτησίας ζωοτροφών μέσω της εφαρμογής </t>
    </r>
    <r>
      <rPr>
        <b/>
        <sz val="12"/>
        <rFont val="Arial"/>
        <family val="2"/>
      </rPr>
      <t>e-paravolo</t>
    </r>
  </si>
  <si>
    <t>ΣΥΝΟΛΟ</t>
  </si>
  <si>
    <t>Π.Ε. ΚΕΝΤΡΙΚΟΥ ΤΟΜΕΑ ΑΘΗΝΩΝ</t>
  </si>
  <si>
    <t>Π.Ε. ΝΟΤΙΟΥ ΤΟΜΕΑ ΑΘΗΝΩΝ</t>
  </si>
  <si>
    <t>Π.Ε. ΔΥΤΙΚΟΥ ΤΟΜΕΑ ΑΘΗΝΩΝ</t>
  </si>
  <si>
    <t>Π.Ε. ΒΟΡΕΙΟΥ ΤΟΜΕΑ ΑΘΗΝΩΝ</t>
  </si>
  <si>
    <t>Π.Ε. ΑΝΑΤΟΛΙΚΗΣ ΑΤΤΙΚΗΣ</t>
  </si>
  <si>
    <t>Π.Ε. ΔΥΤΙΚΗΣ ΑΤΤΙΚΗΣ</t>
  </si>
  <si>
    <t>Π.Ε. ΠΕΙΡΑΙΑ</t>
  </si>
  <si>
    <t>Π.Ε. ΝΗΣΩΝ</t>
  </si>
  <si>
    <t>823 + 2250 αυγά</t>
  </si>
  <si>
    <t>Διανεμόμενα ΟΣΠΡΙΑ (τμχ)</t>
  </si>
  <si>
    <t>Διανεμόμενος ΤΟΜΑΤΟΠΕΛΤΕΣ (τμχ)</t>
  </si>
  <si>
    <t>Διανεμόμενη ΖΑΧΑΡΗ (κιλά)</t>
  </si>
  <si>
    <t>Διανεμόμενο (αναδιανομή) ΡΥΖΙ (κιλά)</t>
  </si>
  <si>
    <t>Διανεμόμενα αποσυρόμενες ντομάτες (κιλά)</t>
  </si>
  <si>
    <t>5.23.2.3.9</t>
  </si>
  <si>
    <t>Διανεμόμενες αποσυρόμενα δαμασκηνα (κιλά)</t>
  </si>
  <si>
    <t>5.23.2.3.10</t>
  </si>
  <si>
    <t>Διανεμόμενες αποσυρόμενοι χυμοι (κιλά)</t>
  </si>
  <si>
    <t>174 τεμ βοτανων</t>
  </si>
  <si>
    <t>153 τμχ</t>
  </si>
  <si>
    <t>111 ΑΙΜΟΛ. &amp; 257 ΓΑΛΑΚΤ</t>
  </si>
  <si>
    <t xml:space="preserve">96 ΑΙΜΟΛ. &amp; 257 ΓΑΛΑΚΤ. </t>
  </si>
  <si>
    <r>
      <t xml:space="preserve">Επιζωτιολογικές διερευνήσεις   για </t>
    </r>
    <r>
      <rPr>
        <sz val="12"/>
        <color indexed="10"/>
        <rFont val="Arial"/>
        <family val="2"/>
      </rPr>
      <t>ΜΣΕ</t>
    </r>
  </si>
  <si>
    <t>Εμβολιασμός Βοοειδών για Οζώδη Δερματίτιδα</t>
  </si>
  <si>
    <t>Αριθμός εκτροφών στις οποίες πραγματοποιήθηκαν εμβολιασμοί</t>
  </si>
  <si>
    <t>36672,25 + 652,07 lt</t>
  </si>
  <si>
    <t>4.1.10.7.α</t>
  </si>
  <si>
    <t>2 + 153 τμχ</t>
  </si>
  <si>
    <t>Συμβατικά</t>
  </si>
  <si>
    <t>Βιολογικά</t>
  </si>
  <si>
    <t xml:space="preserve">είναι μεσω ΕΟΦ Λακωνίας </t>
  </si>
  <si>
    <t>1692 αιμοληψίες &amp; 257 γαλακτοληψίες</t>
  </si>
  <si>
    <t>892 αιμοληψίες &amp; 257 γαλακτοληψίες</t>
  </si>
  <si>
    <r>
      <rPr>
        <b/>
        <sz val="18"/>
        <rFont val="Arial"/>
        <family val="2"/>
      </rPr>
      <t>ΓΕΝΙΚΗ Δ/ΝΣΗ ΑΓΡΟΤΙΚΗΣ ΟΙΚΟΝΟΜΙΑΣ ΚΤΗΝΙΑΤΡΙΚΗΣ ΚΑΙ ΑΛΙΕΙΑΣ</t>
    </r>
    <r>
      <rPr>
        <i/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Δ/ΝΣΕΙΣ ΑΓΡΟΤΙΚΗΣ ΟΙΚΟΝΟΜΙΑΣ &amp; ΚΤΗΝΙΑΤΡΙΚΗΣ 
ΠΕΠΡΑΓΜΕΝΑ ΕΤΟΥΣ </t>
    </r>
    <r>
      <rPr>
        <b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</si>
</sst>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&quot;€&quot;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[$€-2]\ #,##0.00_);[Red]\([$€-2]\ #,##0.00\)"/>
  </numFmts>
  <fonts count="57"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8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FreeSans"/>
      <family val="0"/>
    </font>
    <font>
      <sz val="10"/>
      <name val="FreeSans"/>
      <family val="0"/>
    </font>
    <font>
      <sz val="11"/>
      <name val="Arial"/>
      <family val="2"/>
    </font>
    <font>
      <b/>
      <sz val="14"/>
      <name val="Arial Black"/>
      <family val="2"/>
    </font>
    <font>
      <b/>
      <sz val="14"/>
      <color indexed="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2"/>
      <name val="Cambria"/>
      <family val="1"/>
    </font>
    <font>
      <sz val="12"/>
      <color indexed="8"/>
      <name val="FreeSans"/>
      <family val="0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2"/>
      <name val="FreeSans"/>
      <family val="0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2"/>
      <color indexed="49"/>
      <name val="Arial"/>
      <family val="2"/>
    </font>
    <font>
      <b/>
      <sz val="12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hair">
        <color indexed="58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5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5" fillId="2" borderId="3" applyNumberFormat="0" applyAlignment="0" applyProtection="0"/>
    <xf numFmtId="0" fontId="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8" borderId="0" applyNumberFormat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4" borderId="6" applyNumberFormat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7" fillId="2" borderId="1" applyNumberFormat="0" applyAlignment="0" applyProtection="0"/>
  </cellStyleXfs>
  <cellXfs count="379">
    <xf numFmtId="0" fontId="0" fillId="0" borderId="0" xfId="0" applyAlignment="1">
      <alignment/>
    </xf>
    <xf numFmtId="0" fontId="20" fillId="0" borderId="9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justify" vertical="center" wrapText="1"/>
    </xf>
    <xf numFmtId="0" fontId="18" fillId="0" borderId="11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7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textRotation="90" wrapText="1"/>
    </xf>
    <xf numFmtId="0" fontId="21" fillId="0" borderId="14" xfId="0" applyFont="1" applyBorder="1" applyAlignment="1">
      <alignment textRotation="90" wrapText="1"/>
    </xf>
    <xf numFmtId="0" fontId="21" fillId="0" borderId="14" xfId="0" applyFont="1" applyFill="1" applyBorder="1" applyAlignment="1">
      <alignment textRotation="90" wrapText="1"/>
    </xf>
    <xf numFmtId="0" fontId="20" fillId="0" borderId="13" xfId="0" applyFont="1" applyBorder="1" applyAlignment="1">
      <alignment vertical="center"/>
    </xf>
    <xf numFmtId="0" fontId="20" fillId="0" borderId="14" xfId="0" applyFont="1" applyFill="1" applyBorder="1" applyAlignment="1">
      <alignment horizontal="justify" vertical="center" wrapText="1"/>
    </xf>
    <xf numFmtId="0" fontId="29" fillId="0" borderId="0" xfId="0" applyFont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 wrapText="1"/>
    </xf>
    <xf numFmtId="0" fontId="20" fillId="0" borderId="3" xfId="0" applyFont="1" applyFill="1" applyBorder="1" applyAlignment="1">
      <alignment horizontal="justify" vertic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/>
    </xf>
    <xf numFmtId="0" fontId="21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0" fillId="0" borderId="3" xfId="0" applyFont="1" applyBorder="1" applyAlignment="1">
      <alignment horizontal="justify" vertical="center" wrapText="1"/>
    </xf>
    <xf numFmtId="0" fontId="21" fillId="0" borderId="3" xfId="0" applyFont="1" applyFill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0" fontId="21" fillId="0" borderId="17" xfId="0" applyFont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0" fontId="21" fillId="0" borderId="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7" xfId="0" applyFont="1" applyBorder="1" applyAlignment="1">
      <alignment vertical="center"/>
    </xf>
    <xf numFmtId="0" fontId="20" fillId="0" borderId="20" xfId="0" applyFont="1" applyBorder="1" applyAlignment="1">
      <alignment horizontal="justify" vertical="center" wrapText="1"/>
    </xf>
    <xf numFmtId="0" fontId="21" fillId="0" borderId="20" xfId="0" applyFont="1" applyBorder="1" applyAlignment="1">
      <alignment/>
    </xf>
    <xf numFmtId="0" fontId="21" fillId="0" borderId="20" xfId="0" applyFont="1" applyFill="1" applyBorder="1" applyAlignment="1">
      <alignment wrapText="1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justify" vertical="center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8" xfId="0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justify" vertical="center"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9" xfId="0" applyFont="1" applyFill="1" applyBorder="1" applyAlignment="1">
      <alignment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18" fillId="2" borderId="9" xfId="0" applyFont="1" applyFill="1" applyBorder="1" applyAlignment="1">
      <alignment/>
    </xf>
    <xf numFmtId="0" fontId="20" fillId="2" borderId="9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top" wrapText="1"/>
    </xf>
    <xf numFmtId="0" fontId="20" fillId="2" borderId="9" xfId="0" applyFont="1" applyFill="1" applyBorder="1" applyAlignment="1">
      <alignment horizontal="justify" vertical="center"/>
    </xf>
    <xf numFmtId="0" fontId="18" fillId="0" borderId="37" xfId="0" applyFont="1" applyFill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9" xfId="0" applyFont="1" applyBorder="1" applyAlignment="1">
      <alignment/>
    </xf>
    <xf numFmtId="0" fontId="27" fillId="0" borderId="14" xfId="0" applyFont="1" applyBorder="1" applyAlignment="1">
      <alignment textRotation="90" wrapText="1"/>
    </xf>
    <xf numFmtId="0" fontId="27" fillId="0" borderId="14" xfId="0" applyFont="1" applyBorder="1" applyAlignment="1">
      <alignment textRotation="90"/>
    </xf>
    <xf numFmtId="0" fontId="27" fillId="11" borderId="14" xfId="0" applyFont="1" applyFill="1" applyBorder="1" applyAlignment="1">
      <alignment textRotation="90" wrapText="1"/>
    </xf>
    <xf numFmtId="0" fontId="21" fillId="0" borderId="20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21" xfId="0" applyFont="1" applyBorder="1" applyAlignment="1">
      <alignment/>
    </xf>
    <xf numFmtId="0" fontId="21" fillId="0" borderId="3" xfId="0" applyFont="1" applyBorder="1" applyAlignment="1">
      <alignment horizontal="center" vertical="center"/>
    </xf>
    <xf numFmtId="0" fontId="21" fillId="0" borderId="44" xfId="0" applyFont="1" applyBorder="1" applyAlignment="1">
      <alignment wrapText="1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21" fillId="0" borderId="42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0" fillId="0" borderId="46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48" xfId="0" applyFont="1" applyBorder="1" applyAlignment="1">
      <alignment/>
    </xf>
    <xf numFmtId="0" fontId="21" fillId="0" borderId="32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0" fillId="0" borderId="32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3" xfId="0" applyFont="1" applyBorder="1" applyAlignment="1">
      <alignment/>
    </xf>
    <xf numFmtId="0" fontId="30" fillId="2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32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wrapText="1"/>
    </xf>
    <xf numFmtId="0" fontId="22" fillId="0" borderId="9" xfId="0" applyFont="1" applyBorder="1" applyAlignment="1">
      <alignment vertical="center"/>
    </xf>
    <xf numFmtId="0" fontId="18" fillId="0" borderId="9" xfId="0" applyFont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9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21" fillId="0" borderId="32" xfId="0" applyFont="1" applyBorder="1" applyAlignment="1">
      <alignment horizontal="center" wrapText="1"/>
    </xf>
    <xf numFmtId="0" fontId="30" fillId="0" borderId="32" xfId="0" applyFont="1" applyBorder="1" applyAlignment="1">
      <alignment horizontal="center"/>
    </xf>
    <xf numFmtId="0" fontId="0" fillId="0" borderId="51" xfId="0" applyBorder="1" applyAlignment="1">
      <alignment/>
    </xf>
    <xf numFmtId="0" fontId="21" fillId="0" borderId="36" xfId="0" applyFont="1" applyBorder="1" applyAlignment="1">
      <alignment horizontal="justify" vertical="center"/>
    </xf>
    <xf numFmtId="0" fontId="18" fillId="0" borderId="36" xfId="0" applyFont="1" applyBorder="1" applyAlignment="1">
      <alignment/>
    </xf>
    <xf numFmtId="0" fontId="18" fillId="0" borderId="36" xfId="0" applyFont="1" applyFill="1" applyBorder="1" applyAlignment="1">
      <alignment/>
    </xf>
    <xf numFmtId="0" fontId="20" fillId="0" borderId="9" xfId="0" applyFont="1" applyBorder="1" applyAlignment="1">
      <alignment wrapText="1"/>
    </xf>
    <xf numFmtId="0" fontId="21" fillId="2" borderId="50" xfId="0" applyFont="1" applyFill="1" applyBorder="1" applyAlignment="1">
      <alignment horizontal="justify" vertical="center"/>
    </xf>
    <xf numFmtId="0" fontId="21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2" borderId="9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30" fillId="0" borderId="31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2" borderId="52" xfId="0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justify" vertical="center"/>
    </xf>
    <xf numFmtId="0" fontId="18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0" fillId="0" borderId="13" xfId="0" applyFont="1" applyBorder="1" applyAlignment="1">
      <alignment wrapText="1"/>
    </xf>
    <xf numFmtId="0" fontId="19" fillId="0" borderId="13" xfId="0" applyFont="1" applyBorder="1" applyAlignment="1">
      <alignment horizontal="justify" vertic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 wrapText="1"/>
    </xf>
    <xf numFmtId="0" fontId="18" fillId="2" borderId="13" xfId="0" applyFont="1" applyFill="1" applyBorder="1" applyAlignment="1">
      <alignment/>
    </xf>
    <xf numFmtId="0" fontId="20" fillId="0" borderId="24" xfId="0" applyFont="1" applyBorder="1" applyAlignment="1">
      <alignment wrapText="1"/>
    </xf>
    <xf numFmtId="0" fontId="21" fillId="0" borderId="11" xfId="0" applyFont="1" applyBorder="1" applyAlignment="1">
      <alignment/>
    </xf>
    <xf numFmtId="0" fontId="19" fillId="0" borderId="12" xfId="0" applyFont="1" applyBorder="1" applyAlignment="1">
      <alignment horizontal="justify" vertical="center"/>
    </xf>
    <xf numFmtId="0" fontId="18" fillId="0" borderId="12" xfId="0" applyFont="1" applyFill="1" applyBorder="1" applyAlignment="1">
      <alignment/>
    </xf>
    <xf numFmtId="0" fontId="20" fillId="0" borderId="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52" xfId="0" applyFont="1" applyBorder="1" applyAlignment="1">
      <alignment/>
    </xf>
    <xf numFmtId="0" fontId="19" fillId="0" borderId="39" xfId="0" applyFont="1" applyBorder="1" applyAlignment="1">
      <alignment/>
    </xf>
    <xf numFmtId="0" fontId="21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justify" vertical="center"/>
    </xf>
    <xf numFmtId="0" fontId="2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49" fontId="37" fillId="0" borderId="54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4" xfId="0" applyFont="1" applyFill="1" applyBorder="1" applyAlignment="1">
      <alignment/>
    </xf>
    <xf numFmtId="49" fontId="20" fillId="0" borderId="54" xfId="0" applyNumberFormat="1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 wrapText="1"/>
    </xf>
    <xf numFmtId="49" fontId="21" fillId="0" borderId="54" xfId="0" applyNumberFormat="1" applyFont="1" applyFill="1" applyBorder="1" applyAlignment="1">
      <alignment horizontal="center" vertical="center" wrapText="1"/>
    </xf>
    <xf numFmtId="49" fontId="21" fillId="0" borderId="54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49" fontId="27" fillId="0" borderId="5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/>
    </xf>
    <xf numFmtId="0" fontId="42" fillId="0" borderId="57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/>
    </xf>
    <xf numFmtId="0" fontId="21" fillId="0" borderId="55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 wrapText="1"/>
    </xf>
    <xf numFmtId="44" fontId="21" fillId="0" borderId="54" xfId="54" applyFont="1" applyFill="1" applyBorder="1" applyAlignment="1">
      <alignment horizontal="center" vertical="center"/>
    </xf>
    <xf numFmtId="0" fontId="37" fillId="0" borderId="54" xfId="0" applyNumberFormat="1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/>
    </xf>
    <xf numFmtId="0" fontId="43" fillId="0" borderId="54" xfId="0" applyNumberFormat="1" applyFont="1" applyFill="1" applyBorder="1" applyAlignment="1">
      <alignment horizontal="center" vertical="center"/>
    </xf>
    <xf numFmtId="3" fontId="37" fillId="0" borderId="54" xfId="0" applyNumberFormat="1" applyFont="1" applyFill="1" applyBorder="1" applyAlignment="1">
      <alignment horizontal="center" vertical="center"/>
    </xf>
    <xf numFmtId="49" fontId="44" fillId="0" borderId="54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 textRotation="90" wrapText="1"/>
    </xf>
    <xf numFmtId="0" fontId="21" fillId="8" borderId="55" xfId="0" applyFont="1" applyFill="1" applyBorder="1" applyAlignment="1">
      <alignment/>
    </xf>
    <xf numFmtId="44" fontId="21" fillId="0" borderId="55" xfId="54" applyFont="1" applyFill="1" applyBorder="1" applyAlignment="1">
      <alignment horizontal="center" vertical="center"/>
    </xf>
    <xf numFmtId="44" fontId="21" fillId="8" borderId="55" xfId="54" applyFont="1" applyFill="1" applyBorder="1" applyAlignment="1">
      <alignment/>
    </xf>
    <xf numFmtId="44" fontId="21" fillId="8" borderId="55" xfId="54" applyFont="1" applyFill="1" applyBorder="1" applyAlignment="1">
      <alignment horizontal="center" vertical="center"/>
    </xf>
    <xf numFmtId="44" fontId="21" fillId="8" borderId="55" xfId="54" applyFont="1" applyFill="1" applyBorder="1" applyAlignment="1">
      <alignment horizontal="right"/>
    </xf>
    <xf numFmtId="0" fontId="21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44" fontId="21" fillId="0" borderId="54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44" fontId="21" fillId="0" borderId="54" xfId="0" applyNumberFormat="1" applyFont="1" applyFill="1" applyBorder="1" applyAlignment="1">
      <alignment horizontal="center" vertical="center" wrapText="1"/>
    </xf>
    <xf numFmtId="44" fontId="21" fillId="8" borderId="55" xfId="54" applyFont="1" applyFill="1" applyBorder="1" applyAlignment="1">
      <alignment vertical="center"/>
    </xf>
    <xf numFmtId="0" fontId="51" fillId="8" borderId="55" xfId="0" applyFont="1" applyFill="1" applyBorder="1" applyAlignment="1">
      <alignment/>
    </xf>
    <xf numFmtId="0" fontId="51" fillId="0" borderId="55" xfId="0" applyFont="1" applyFill="1" applyBorder="1" applyAlignment="1">
      <alignment horizontal="center" vertical="center"/>
    </xf>
    <xf numFmtId="44" fontId="21" fillId="0" borderId="55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49" fontId="51" fillId="0" borderId="55" xfId="0" applyNumberFormat="1" applyFont="1" applyFill="1" applyBorder="1" applyAlignment="1">
      <alignment horizontal="center" vertical="center"/>
    </xf>
    <xf numFmtId="0" fontId="52" fillId="0" borderId="55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9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0" fontId="21" fillId="0" borderId="60" xfId="0" applyNumberFormat="1" applyFont="1" applyFill="1" applyBorder="1" applyAlignment="1">
      <alignment horizontal="center" vertical="center"/>
    </xf>
    <xf numFmtId="0" fontId="52" fillId="8" borderId="55" xfId="0" applyFont="1" applyFill="1" applyBorder="1" applyAlignment="1">
      <alignment wrapText="1"/>
    </xf>
    <xf numFmtId="0" fontId="21" fillId="0" borderId="61" xfId="0" applyFont="1" applyFill="1" applyBorder="1" applyAlignment="1">
      <alignment horizontal="center" vertical="center"/>
    </xf>
    <xf numFmtId="49" fontId="21" fillId="0" borderId="61" xfId="0" applyNumberFormat="1" applyFont="1" applyFill="1" applyBorder="1" applyAlignment="1">
      <alignment horizontal="center" vertical="center"/>
    </xf>
    <xf numFmtId="49" fontId="53" fillId="0" borderId="54" xfId="0" applyNumberFormat="1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5" xfId="0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8" borderId="55" xfId="0" applyFont="1" applyFill="1" applyBorder="1" applyAlignment="1">
      <alignment/>
    </xf>
    <xf numFmtId="0" fontId="54" fillId="0" borderId="0" xfId="0" applyFont="1" applyFill="1" applyAlignment="1">
      <alignment/>
    </xf>
    <xf numFmtId="3" fontId="53" fillId="0" borderId="54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 textRotation="90" wrapText="1"/>
    </xf>
    <xf numFmtId="0" fontId="0" fillId="0" borderId="62" xfId="0" applyFont="1" applyFill="1" applyBorder="1" applyAlignment="1">
      <alignment/>
    </xf>
    <xf numFmtId="0" fontId="21" fillId="0" borderId="63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/>
    </xf>
    <xf numFmtId="44" fontId="21" fillId="0" borderId="63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 wrapText="1"/>
    </xf>
    <xf numFmtId="0" fontId="21" fillId="0" borderId="63" xfId="0" applyNumberFormat="1" applyFont="1" applyFill="1" applyBorder="1" applyAlignment="1">
      <alignment horizontal="center" vertical="center" wrapText="1"/>
    </xf>
    <xf numFmtId="44" fontId="21" fillId="0" borderId="59" xfId="54" applyFont="1" applyFill="1" applyBorder="1" applyAlignment="1">
      <alignment horizontal="center" vertical="center"/>
    </xf>
    <xf numFmtId="0" fontId="21" fillId="0" borderId="64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horizontal="center" vertical="center"/>
    </xf>
    <xf numFmtId="44" fontId="21" fillId="0" borderId="63" xfId="54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wrapText="1"/>
    </xf>
    <xf numFmtId="49" fontId="53" fillId="0" borderId="63" xfId="0" applyNumberFormat="1" applyFont="1" applyFill="1" applyBorder="1" applyAlignment="1">
      <alignment horizontal="center" vertical="center"/>
    </xf>
    <xf numFmtId="0" fontId="43" fillId="0" borderId="63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49" fontId="44" fillId="0" borderId="63" xfId="0" applyNumberFormat="1" applyFont="1" applyFill="1" applyBorder="1" applyAlignment="1">
      <alignment horizontal="center" vertical="center"/>
    </xf>
    <xf numFmtId="44" fontId="21" fillId="0" borderId="5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49" fontId="27" fillId="0" borderId="63" xfId="0" applyNumberFormat="1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65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6" xfId="51" applyFont="1" applyFill="1" applyBorder="1" applyAlignment="1">
      <alignment vertical="center"/>
      <protection/>
    </xf>
    <xf numFmtId="0" fontId="0" fillId="0" borderId="68" xfId="0" applyFont="1" applyFill="1" applyBorder="1" applyAlignment="1">
      <alignment vertical="center"/>
    </xf>
    <xf numFmtId="0" fontId="18" fillId="0" borderId="56" xfId="0" applyFont="1" applyFill="1" applyBorder="1" applyAlignment="1">
      <alignment/>
    </xf>
    <xf numFmtId="0" fontId="54" fillId="0" borderId="5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49" fontId="0" fillId="0" borderId="54" xfId="0" applyNumberFormat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justify" vertical="center" wrapText="1"/>
    </xf>
    <xf numFmtId="0" fontId="23" fillId="0" borderId="54" xfId="0" applyFont="1" applyFill="1" applyBorder="1" applyAlignment="1">
      <alignment vertical="center" wrapText="1"/>
    </xf>
    <xf numFmtId="49" fontId="0" fillId="0" borderId="54" xfId="0" applyNumberFormat="1" applyFont="1" applyFill="1" applyBorder="1" applyAlignment="1">
      <alignment horizontal="left" vertical="center"/>
    </xf>
    <xf numFmtId="0" fontId="2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wrapText="1"/>
    </xf>
    <xf numFmtId="0" fontId="54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54" fillId="0" borderId="67" xfId="0" applyFont="1" applyFill="1" applyBorder="1" applyAlignment="1">
      <alignment vertical="center"/>
    </xf>
    <xf numFmtId="49" fontId="55" fillId="0" borderId="54" xfId="0" applyNumberFormat="1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vertical="center"/>
    </xf>
    <xf numFmtId="0" fontId="54" fillId="0" borderId="54" xfId="0" applyFont="1" applyFill="1" applyBorder="1" applyAlignment="1">
      <alignment vertical="center" wrapText="1"/>
    </xf>
    <xf numFmtId="0" fontId="53" fillId="0" borderId="59" xfId="0" applyNumberFormat="1" applyFont="1" applyFill="1" applyBorder="1" applyAlignment="1">
      <alignment horizontal="center" vertical="center"/>
    </xf>
    <xf numFmtId="0" fontId="53" fillId="0" borderId="54" xfId="0" applyNumberFormat="1" applyFont="1" applyFill="1" applyBorder="1" applyAlignment="1">
      <alignment horizontal="center" vertical="center"/>
    </xf>
    <xf numFmtId="0" fontId="55" fillId="0" borderId="54" xfId="0" applyNumberFormat="1" applyFont="1" applyFill="1" applyBorder="1" applyAlignment="1">
      <alignment horizontal="center" vertical="center"/>
    </xf>
    <xf numFmtId="0" fontId="21" fillId="8" borderId="59" xfId="0" applyFont="1" applyFill="1" applyBorder="1" applyAlignment="1">
      <alignment/>
    </xf>
    <xf numFmtId="0" fontId="21" fillId="0" borderId="55" xfId="0" applyNumberFormat="1" applyFont="1" applyFill="1" applyBorder="1" applyAlignment="1">
      <alignment horizontal="center" vertical="center" wrapText="1"/>
    </xf>
    <xf numFmtId="3" fontId="21" fillId="0" borderId="55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 wrapText="1"/>
    </xf>
    <xf numFmtId="8" fontId="21" fillId="0" borderId="55" xfId="0" applyNumberFormat="1" applyFont="1" applyFill="1" applyBorder="1" applyAlignment="1">
      <alignment horizontal="center" vertical="center"/>
    </xf>
    <xf numFmtId="0" fontId="53" fillId="0" borderId="63" xfId="0" applyNumberFormat="1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NumberFormat="1" applyFont="1" applyFill="1" applyBorder="1" applyAlignment="1">
      <alignment horizontal="center" vertical="center"/>
    </xf>
    <xf numFmtId="0" fontId="25" fillId="0" borderId="7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54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vertical="center" wrapText="1"/>
    </xf>
    <xf numFmtId="0" fontId="22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justify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38" fillId="0" borderId="65" xfId="0" applyFont="1" applyFill="1" applyBorder="1" applyAlignment="1">
      <alignment horizontal="left" vertical="center" wrapText="1"/>
    </xf>
    <xf numFmtId="0" fontId="38" fillId="0" borderId="72" xfId="0" applyFont="1" applyFill="1" applyBorder="1" applyAlignment="1">
      <alignment horizontal="left" vertical="center" wrapText="1"/>
    </xf>
    <xf numFmtId="0" fontId="38" fillId="0" borderId="63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wrapText="1"/>
    </xf>
    <xf numFmtId="0" fontId="20" fillId="0" borderId="54" xfId="0" applyFont="1" applyFill="1" applyBorder="1" applyAlignment="1">
      <alignment wrapText="1"/>
    </xf>
    <xf numFmtId="0" fontId="20" fillId="0" borderId="54" xfId="0" applyFont="1" applyFill="1" applyBorder="1" applyAlignment="1">
      <alignment vertical="center"/>
    </xf>
    <xf numFmtId="0" fontId="37" fillId="0" borderId="54" xfId="0" applyFont="1" applyFill="1" applyBorder="1" applyAlignment="1">
      <alignment horizontal="justify" vertical="center"/>
    </xf>
    <xf numFmtId="0" fontId="0" fillId="0" borderId="54" xfId="0" applyFont="1" applyFill="1" applyBorder="1" applyAlignment="1">
      <alignment wrapText="1"/>
    </xf>
    <xf numFmtId="0" fontId="56" fillId="0" borderId="54" xfId="0" applyFont="1" applyFill="1" applyBorder="1" applyAlignment="1">
      <alignment wrapText="1"/>
    </xf>
    <xf numFmtId="0" fontId="24" fillId="0" borderId="54" xfId="51" applyFont="1" applyFill="1" applyBorder="1" applyAlignment="1">
      <alignment wrapText="1"/>
      <protection/>
    </xf>
    <xf numFmtId="0" fontId="37" fillId="0" borderId="54" xfId="0" applyFont="1" applyFill="1" applyBorder="1" applyAlignment="1">
      <alignment/>
    </xf>
    <xf numFmtId="0" fontId="56" fillId="0" borderId="65" xfId="0" applyFont="1" applyFill="1" applyBorder="1" applyAlignment="1">
      <alignment wrapText="1"/>
    </xf>
    <xf numFmtId="0" fontId="37" fillId="0" borderId="54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54" fillId="0" borderId="56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40" fillId="0" borderId="54" xfId="0" applyFont="1" applyFill="1" applyBorder="1" applyAlignment="1">
      <alignment vertical="center" wrapText="1"/>
    </xf>
    <xf numFmtId="0" fontId="37" fillId="0" borderId="54" xfId="0" applyFont="1" applyFill="1" applyBorder="1" applyAlignment="1">
      <alignment wrapText="1"/>
    </xf>
    <xf numFmtId="0" fontId="56" fillId="0" borderId="54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wrapText="1"/>
    </xf>
    <xf numFmtId="0" fontId="0" fillId="0" borderId="73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54" fillId="0" borderId="67" xfId="0" applyFont="1" applyFill="1" applyBorder="1" applyAlignment="1">
      <alignment vertical="center" wrapText="1"/>
    </xf>
    <xf numFmtId="0" fontId="54" fillId="0" borderId="71" xfId="0" applyFont="1" applyFill="1" applyBorder="1" applyAlignment="1">
      <alignment vertical="center" wrapText="1"/>
    </xf>
    <xf numFmtId="0" fontId="56" fillId="0" borderId="54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Euro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C3C3C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zoomScaleSheetLayoutView="75" zoomScalePageLayoutView="0" workbookViewId="0" topLeftCell="A244">
      <selection activeCell="O1" sqref="O1"/>
    </sheetView>
  </sheetViews>
  <sheetFormatPr defaultColWidth="9.140625" defaultRowHeight="12.75"/>
  <cols>
    <col min="1" max="1" width="5.421875" style="0" customWidth="1"/>
    <col min="2" max="2" width="37.140625" style="10" customWidth="1"/>
    <col min="3" max="6" width="7.57421875" style="11" customWidth="1"/>
    <col min="7" max="10" width="7.57421875" style="12" customWidth="1"/>
    <col min="11" max="14" width="7.57421875" style="11" customWidth="1"/>
    <col min="15" max="15" width="11.7109375" style="11" customWidth="1"/>
    <col min="16" max="16384" width="9.140625" style="11" customWidth="1"/>
  </cols>
  <sheetData>
    <row r="1" spans="2:15" s="2" customFormat="1" ht="74.25" customHeight="1">
      <c r="B1" s="13" t="s">
        <v>278</v>
      </c>
      <c r="C1" s="325" t="s">
        <v>279</v>
      </c>
      <c r="D1" s="325"/>
      <c r="E1" s="325"/>
      <c r="F1" s="325"/>
      <c r="G1" s="325"/>
      <c r="H1" s="325"/>
      <c r="I1" s="325"/>
      <c r="J1" s="88"/>
      <c r="K1" s="89"/>
      <c r="L1" s="89"/>
      <c r="M1" s="89"/>
      <c r="N1" s="89"/>
      <c r="O1" s="90"/>
    </row>
    <row r="2" spans="1:15" s="2" customFormat="1" ht="37.5" customHeight="1">
      <c r="A2" s="14"/>
      <c r="B2" s="15" t="s">
        <v>280</v>
      </c>
      <c r="C2" s="15"/>
      <c r="D2" s="15"/>
      <c r="E2" s="15"/>
      <c r="F2" s="15"/>
      <c r="G2" s="15"/>
      <c r="H2" s="15"/>
      <c r="I2" s="15"/>
      <c r="J2" s="15"/>
      <c r="K2" s="15"/>
      <c r="L2" s="91"/>
      <c r="M2" s="91"/>
      <c r="N2" s="91"/>
      <c r="O2" s="92"/>
    </row>
    <row r="3" spans="1:15" s="3" customFormat="1" ht="93" customHeight="1">
      <c r="A3" s="16"/>
      <c r="B3" s="17" t="s">
        <v>281</v>
      </c>
      <c r="C3" s="18" t="s">
        <v>282</v>
      </c>
      <c r="D3" s="19" t="s">
        <v>283</v>
      </c>
      <c r="E3" s="19" t="s">
        <v>284</v>
      </c>
      <c r="F3" s="19" t="s">
        <v>285</v>
      </c>
      <c r="G3" s="20" t="s">
        <v>286</v>
      </c>
      <c r="H3" s="20" t="s">
        <v>287</v>
      </c>
      <c r="I3" s="20" t="s">
        <v>288</v>
      </c>
      <c r="J3" s="93" t="s">
        <v>289</v>
      </c>
      <c r="K3" s="94" t="s">
        <v>291</v>
      </c>
      <c r="L3" s="94" t="s">
        <v>292</v>
      </c>
      <c r="M3" s="94" t="s">
        <v>293</v>
      </c>
      <c r="N3" s="94" t="s">
        <v>294</v>
      </c>
      <c r="O3" s="95" t="s">
        <v>295</v>
      </c>
    </row>
    <row r="4" spans="1:15" s="4" customFormat="1" ht="63" customHeight="1">
      <c r="A4" s="21">
        <v>1</v>
      </c>
      <c r="B4" s="22" t="s">
        <v>296</v>
      </c>
      <c r="C4" s="23"/>
      <c r="D4" s="24"/>
      <c r="E4" s="24"/>
      <c r="F4" s="25"/>
      <c r="G4" s="26"/>
      <c r="H4" s="6"/>
      <c r="I4" s="26"/>
      <c r="J4" s="24"/>
      <c r="K4" s="25"/>
      <c r="L4" s="25"/>
      <c r="M4" s="25"/>
      <c r="N4" s="25"/>
      <c r="O4" s="25"/>
    </row>
    <row r="5" spans="1:15" s="4" customFormat="1" ht="50.25" customHeight="1">
      <c r="A5" s="21">
        <v>2</v>
      </c>
      <c r="B5" s="27" t="s">
        <v>297</v>
      </c>
      <c r="C5" s="28"/>
      <c r="D5" s="28"/>
      <c r="E5" s="28"/>
      <c r="F5" s="29"/>
      <c r="G5" s="30"/>
      <c r="H5" s="30"/>
      <c r="I5" s="30"/>
      <c r="J5" s="28"/>
      <c r="K5" s="29"/>
      <c r="L5" s="29"/>
      <c r="M5" s="29"/>
      <c r="N5" s="29"/>
      <c r="O5" s="29"/>
    </row>
    <row r="6" spans="1:15" s="4" customFormat="1" ht="70.5" customHeight="1">
      <c r="A6" s="21">
        <v>3</v>
      </c>
      <c r="B6" s="27" t="s">
        <v>298</v>
      </c>
      <c r="C6" s="28"/>
      <c r="D6" s="28"/>
      <c r="E6" s="29"/>
      <c r="F6" s="29"/>
      <c r="G6" s="30"/>
      <c r="H6" s="30"/>
      <c r="I6" s="30"/>
      <c r="J6" s="28"/>
      <c r="K6" s="29"/>
      <c r="L6" s="29"/>
      <c r="M6" s="29"/>
      <c r="N6" s="29"/>
      <c r="O6" s="29"/>
    </row>
    <row r="7" spans="1:15" s="4" customFormat="1" ht="53.25" customHeight="1">
      <c r="A7" s="21">
        <v>4</v>
      </c>
      <c r="B7" s="27" t="s">
        <v>299</v>
      </c>
      <c r="C7" s="28"/>
      <c r="D7" s="28"/>
      <c r="E7" s="29"/>
      <c r="F7" s="29"/>
      <c r="G7" s="30"/>
      <c r="H7" s="30"/>
      <c r="I7" s="30"/>
      <c r="J7" s="28"/>
      <c r="K7" s="29"/>
      <c r="L7" s="29"/>
      <c r="M7" s="29"/>
      <c r="N7" s="29"/>
      <c r="O7" s="29"/>
    </row>
    <row r="8" spans="1:15" s="4" customFormat="1" ht="53.25" customHeight="1">
      <c r="A8" s="21">
        <v>5</v>
      </c>
      <c r="B8" s="27" t="s">
        <v>300</v>
      </c>
      <c r="C8" s="28"/>
      <c r="D8" s="28"/>
      <c r="E8" s="29"/>
      <c r="F8" s="29"/>
      <c r="G8" s="30"/>
      <c r="H8" s="30"/>
      <c r="I8" s="30"/>
      <c r="J8" s="28"/>
      <c r="K8" s="29"/>
      <c r="L8" s="29"/>
      <c r="M8" s="29"/>
      <c r="N8" s="29"/>
      <c r="O8" s="29"/>
    </row>
    <row r="9" spans="1:15" s="4" customFormat="1" ht="53.25" customHeight="1">
      <c r="A9" s="21">
        <v>6</v>
      </c>
      <c r="B9" s="31" t="s">
        <v>301</v>
      </c>
      <c r="C9" s="28"/>
      <c r="D9" s="28"/>
      <c r="E9" s="29"/>
      <c r="F9" s="29"/>
      <c r="G9" s="30"/>
      <c r="H9" s="30"/>
      <c r="I9" s="30"/>
      <c r="J9" s="28"/>
      <c r="K9" s="29"/>
      <c r="L9" s="29"/>
      <c r="M9" s="29"/>
      <c r="N9" s="29"/>
      <c r="O9" s="29"/>
    </row>
    <row r="10" spans="1:15" s="4" customFormat="1" ht="53.25" customHeight="1">
      <c r="A10" s="21">
        <v>7</v>
      </c>
      <c r="B10" s="27" t="s">
        <v>302</v>
      </c>
      <c r="C10" s="28"/>
      <c r="D10" s="28"/>
      <c r="E10" s="29"/>
      <c r="F10" s="29"/>
      <c r="G10" s="30"/>
      <c r="H10" s="30"/>
      <c r="I10" s="30"/>
      <c r="J10" s="28"/>
      <c r="K10" s="29"/>
      <c r="L10" s="29"/>
      <c r="M10" s="29"/>
      <c r="N10" s="29"/>
      <c r="O10" s="28"/>
    </row>
    <row r="11" spans="1:15" s="4" customFormat="1" ht="73.5" customHeight="1">
      <c r="A11" s="21">
        <v>8</v>
      </c>
      <c r="B11" s="27" t="s">
        <v>303</v>
      </c>
      <c r="C11" s="28"/>
      <c r="D11" s="28"/>
      <c r="E11" s="29"/>
      <c r="F11" s="29"/>
      <c r="G11" s="30"/>
      <c r="H11" s="30"/>
      <c r="I11" s="30"/>
      <c r="J11" s="28"/>
      <c r="K11" s="29"/>
      <c r="L11" s="29"/>
      <c r="M11" s="29"/>
      <c r="N11" s="29"/>
      <c r="O11" s="29"/>
    </row>
    <row r="12" spans="1:15" s="4" customFormat="1" ht="73.5" customHeight="1">
      <c r="A12" s="21">
        <v>9</v>
      </c>
      <c r="B12" s="27" t="s">
        <v>304</v>
      </c>
      <c r="C12" s="28"/>
      <c r="D12" s="28"/>
      <c r="E12" s="29"/>
      <c r="F12" s="29"/>
      <c r="G12" s="30"/>
      <c r="H12" s="30"/>
      <c r="I12" s="30"/>
      <c r="J12" s="28"/>
      <c r="K12" s="29"/>
      <c r="L12" s="29"/>
      <c r="M12" s="29"/>
      <c r="N12" s="29"/>
      <c r="O12" s="29"/>
    </row>
    <row r="13" spans="1:15" s="4" customFormat="1" ht="73.5" customHeight="1">
      <c r="A13" s="21">
        <v>10</v>
      </c>
      <c r="B13" s="27" t="s">
        <v>305</v>
      </c>
      <c r="C13" s="28"/>
      <c r="D13" s="28"/>
      <c r="E13" s="29"/>
      <c r="F13" s="29"/>
      <c r="G13" s="30"/>
      <c r="H13" s="30"/>
      <c r="I13" s="30"/>
      <c r="J13" s="28"/>
      <c r="K13" s="96"/>
      <c r="L13" s="96"/>
      <c r="M13" s="29"/>
      <c r="N13" s="29"/>
      <c r="O13" s="28"/>
    </row>
    <row r="14" spans="1:15" s="4" customFormat="1" ht="73.5" customHeight="1">
      <c r="A14" s="21">
        <v>11</v>
      </c>
      <c r="B14" s="27" t="s">
        <v>306</v>
      </c>
      <c r="C14" s="28"/>
      <c r="D14" s="28"/>
      <c r="E14" s="29"/>
      <c r="F14" s="29"/>
      <c r="G14" s="30"/>
      <c r="H14" s="30"/>
      <c r="I14" s="30"/>
      <c r="J14" s="42"/>
      <c r="K14" s="97"/>
      <c r="L14" s="98"/>
      <c r="M14" s="99"/>
      <c r="N14" s="29"/>
      <c r="O14" s="29"/>
    </row>
    <row r="15" spans="1:15" s="4" customFormat="1" ht="73.5" customHeight="1">
      <c r="A15" s="21">
        <v>12</v>
      </c>
      <c r="B15" s="27" t="s">
        <v>307</v>
      </c>
      <c r="C15" s="28"/>
      <c r="D15" s="28"/>
      <c r="E15" s="29"/>
      <c r="F15" s="29"/>
      <c r="G15" s="30"/>
      <c r="H15" s="30"/>
      <c r="I15" s="30"/>
      <c r="J15" s="42"/>
      <c r="K15" s="100"/>
      <c r="L15" s="101"/>
      <c r="M15" s="99"/>
      <c r="N15" s="29"/>
      <c r="O15" s="29"/>
    </row>
    <row r="16" spans="1:15" s="4" customFormat="1" ht="73.5" customHeight="1">
      <c r="A16" s="21">
        <v>13</v>
      </c>
      <c r="B16" s="27" t="s">
        <v>308</v>
      </c>
      <c r="C16" s="28"/>
      <c r="D16" s="28"/>
      <c r="E16" s="29"/>
      <c r="F16" s="29"/>
      <c r="G16" s="30"/>
      <c r="H16" s="30"/>
      <c r="I16" s="30"/>
      <c r="J16" s="42"/>
      <c r="K16" s="100"/>
      <c r="L16" s="101"/>
      <c r="M16" s="99"/>
      <c r="N16" s="29"/>
      <c r="O16" s="29"/>
    </row>
    <row r="17" spans="1:15" s="4" customFormat="1" ht="63.75" customHeight="1">
      <c r="A17" s="21">
        <v>14</v>
      </c>
      <c r="B17" s="27" t="s">
        <v>309</v>
      </c>
      <c r="C17" s="28"/>
      <c r="D17" s="28"/>
      <c r="E17" s="29"/>
      <c r="F17" s="29"/>
      <c r="G17" s="30"/>
      <c r="H17" s="30"/>
      <c r="I17" s="30"/>
      <c r="J17" s="42"/>
      <c r="K17" s="100"/>
      <c r="L17" s="101"/>
      <c r="M17" s="99"/>
      <c r="N17" s="29"/>
      <c r="O17" s="29"/>
    </row>
    <row r="18" spans="1:15" s="4" customFormat="1" ht="63.75" customHeight="1">
      <c r="A18" s="21">
        <v>15</v>
      </c>
      <c r="B18" s="27" t="s">
        <v>310</v>
      </c>
      <c r="C18" s="28"/>
      <c r="D18" s="28"/>
      <c r="E18" s="29"/>
      <c r="F18" s="29"/>
      <c r="G18" s="30"/>
      <c r="H18" s="30"/>
      <c r="I18" s="30"/>
      <c r="J18" s="42"/>
      <c r="K18" s="100"/>
      <c r="L18" s="101"/>
      <c r="M18" s="99"/>
      <c r="N18" s="29"/>
      <c r="O18" s="29"/>
    </row>
    <row r="19" spans="1:15" s="4" customFormat="1" ht="56.25" customHeight="1">
      <c r="A19" s="21">
        <v>16</v>
      </c>
      <c r="B19" s="27" t="s">
        <v>311</v>
      </c>
      <c r="C19" s="28"/>
      <c r="D19" s="28"/>
      <c r="E19" s="28"/>
      <c r="F19" s="28"/>
      <c r="G19" s="30"/>
      <c r="H19" s="30"/>
      <c r="I19" s="30"/>
      <c r="J19" s="102"/>
      <c r="K19" s="100"/>
      <c r="L19" s="101"/>
      <c r="M19" s="99"/>
      <c r="N19" s="29"/>
      <c r="O19" s="29"/>
    </row>
    <row r="20" spans="1:15" s="4" customFormat="1" ht="39.75" customHeight="1">
      <c r="A20" s="21">
        <v>17</v>
      </c>
      <c r="B20" s="27" t="s">
        <v>312</v>
      </c>
      <c r="C20" s="28"/>
      <c r="D20" s="28"/>
      <c r="E20" s="28"/>
      <c r="F20" s="28"/>
      <c r="G20" s="30"/>
      <c r="H20" s="30"/>
      <c r="I20" s="30"/>
      <c r="J20" s="42"/>
      <c r="K20" s="103"/>
      <c r="L20" s="104"/>
      <c r="M20" s="45"/>
      <c r="N20" s="28"/>
      <c r="O20" s="29"/>
    </row>
    <row r="21" spans="1:15" s="4" customFormat="1" ht="51.75" customHeight="1">
      <c r="A21" s="21">
        <v>18</v>
      </c>
      <c r="B21" s="32" t="s">
        <v>313</v>
      </c>
      <c r="C21" s="28"/>
      <c r="D21" s="29"/>
      <c r="E21" s="29"/>
      <c r="F21" s="29"/>
      <c r="G21" s="33"/>
      <c r="H21" s="33"/>
      <c r="I21" s="30"/>
      <c r="J21" s="105"/>
      <c r="K21" s="100"/>
      <c r="L21" s="101"/>
      <c r="M21" s="99"/>
      <c r="N21" s="29"/>
      <c r="O21" s="29"/>
    </row>
    <row r="22" spans="1:15" s="4" customFormat="1" ht="45.75" customHeight="1">
      <c r="A22" s="21">
        <v>19</v>
      </c>
      <c r="B22" s="32" t="s">
        <v>314</v>
      </c>
      <c r="C22" s="28"/>
      <c r="D22" s="28"/>
      <c r="E22" s="28"/>
      <c r="F22" s="28"/>
      <c r="G22" s="30"/>
      <c r="H22" s="30"/>
      <c r="I22" s="30"/>
      <c r="J22" s="42"/>
      <c r="K22" s="103"/>
      <c r="L22" s="104"/>
      <c r="M22" s="45"/>
      <c r="N22" s="28"/>
      <c r="O22" s="29"/>
    </row>
    <row r="23" spans="1:15" s="4" customFormat="1" ht="42" customHeight="1">
      <c r="A23" s="21">
        <v>20</v>
      </c>
      <c r="B23" s="32" t="s">
        <v>315</v>
      </c>
      <c r="C23" s="28"/>
      <c r="D23" s="28"/>
      <c r="E23" s="28"/>
      <c r="F23" s="28"/>
      <c r="G23" s="30"/>
      <c r="H23" s="30"/>
      <c r="I23" s="30"/>
      <c r="J23" s="42"/>
      <c r="K23" s="100"/>
      <c r="L23" s="101"/>
      <c r="M23" s="99"/>
      <c r="N23" s="29"/>
      <c r="O23" s="29"/>
    </row>
    <row r="24" spans="1:15" s="4" customFormat="1" ht="39" customHeight="1">
      <c r="A24" s="21">
        <v>21</v>
      </c>
      <c r="B24" s="32" t="s">
        <v>316</v>
      </c>
      <c r="C24" s="28"/>
      <c r="D24" s="34"/>
      <c r="E24" s="28"/>
      <c r="F24" s="28"/>
      <c r="G24" s="30"/>
      <c r="H24" s="30"/>
      <c r="I24" s="30"/>
      <c r="J24" s="42"/>
      <c r="K24" s="100"/>
      <c r="L24" s="101"/>
      <c r="M24" s="99"/>
      <c r="N24" s="29"/>
      <c r="O24" s="106"/>
    </row>
    <row r="25" spans="1:15" s="5" customFormat="1" ht="41.25" customHeight="1">
      <c r="A25" s="21">
        <v>22</v>
      </c>
      <c r="B25" s="35" t="s">
        <v>317</v>
      </c>
      <c r="C25" s="36"/>
      <c r="D25" s="37"/>
      <c r="E25" s="38"/>
      <c r="F25" s="38"/>
      <c r="G25" s="39"/>
      <c r="H25" s="39"/>
      <c r="I25" s="39"/>
      <c r="J25" s="107"/>
      <c r="K25" s="108"/>
      <c r="L25" s="109"/>
      <c r="M25" s="109"/>
      <c r="N25" s="109"/>
      <c r="O25" s="110"/>
    </row>
    <row r="26" spans="1:15" s="5" customFormat="1" ht="42.75" customHeight="1">
      <c r="A26" s="21">
        <v>23</v>
      </c>
      <c r="B26" s="32" t="s">
        <v>318</v>
      </c>
      <c r="C26" s="28"/>
      <c r="D26" s="40"/>
      <c r="E26" s="41"/>
      <c r="F26" s="28"/>
      <c r="G26" s="30"/>
      <c r="H26" s="30"/>
      <c r="I26" s="30"/>
      <c r="J26" s="42"/>
      <c r="K26" s="111"/>
      <c r="L26" s="112"/>
      <c r="M26" s="113"/>
      <c r="N26" s="114"/>
      <c r="O26" s="115"/>
    </row>
    <row r="27" spans="1:15" s="5" customFormat="1" ht="42.75" customHeight="1">
      <c r="A27" s="21">
        <v>24</v>
      </c>
      <c r="B27" s="32" t="s">
        <v>319</v>
      </c>
      <c r="C27" s="42"/>
      <c r="D27" s="43"/>
      <c r="E27" s="44"/>
      <c r="F27" s="45"/>
      <c r="G27" s="30"/>
      <c r="H27" s="30"/>
      <c r="I27" s="30"/>
      <c r="J27" s="42"/>
      <c r="K27" s="111"/>
      <c r="L27" s="112"/>
      <c r="M27" s="113"/>
      <c r="N27" s="114"/>
      <c r="O27" s="115"/>
    </row>
    <row r="28" spans="1:15" s="5" customFormat="1" ht="45.75" customHeight="1">
      <c r="A28" s="21">
        <v>25</v>
      </c>
      <c r="B28" s="32" t="s">
        <v>320</v>
      </c>
      <c r="C28" s="42"/>
      <c r="D28" s="37"/>
      <c r="E28" s="46"/>
      <c r="F28" s="28"/>
      <c r="G28" s="30"/>
      <c r="H28" s="30"/>
      <c r="I28" s="30"/>
      <c r="J28" s="42"/>
      <c r="K28" s="111"/>
      <c r="L28" s="112"/>
      <c r="M28" s="113"/>
      <c r="N28" s="114"/>
      <c r="O28" s="115"/>
    </row>
    <row r="29" spans="1:15" s="5" customFormat="1" ht="35.25" customHeight="1">
      <c r="A29" s="21">
        <v>26</v>
      </c>
      <c r="B29" s="32" t="s">
        <v>321</v>
      </c>
      <c r="C29" s="28"/>
      <c r="D29" s="47"/>
      <c r="E29" s="28"/>
      <c r="F29" s="28"/>
      <c r="G29" s="30"/>
      <c r="H29" s="30"/>
      <c r="I29" s="30"/>
      <c r="J29" s="42"/>
      <c r="K29" s="111"/>
      <c r="L29" s="112"/>
      <c r="M29" s="113"/>
      <c r="N29" s="114"/>
      <c r="O29" s="115"/>
    </row>
    <row r="30" spans="1:15" s="5" customFormat="1" ht="35.25" customHeight="1">
      <c r="A30" s="21">
        <v>27</v>
      </c>
      <c r="B30" s="32" t="s">
        <v>322</v>
      </c>
      <c r="C30" s="42"/>
      <c r="D30" s="37"/>
      <c r="E30" s="45"/>
      <c r="F30" s="28"/>
      <c r="G30" s="30"/>
      <c r="H30" s="30"/>
      <c r="I30" s="30"/>
      <c r="J30" s="42"/>
      <c r="K30" s="111"/>
      <c r="L30" s="112"/>
      <c r="M30" s="113"/>
      <c r="N30" s="114"/>
      <c r="O30" s="115"/>
    </row>
    <row r="31" spans="1:15" s="6" customFormat="1" ht="49.5" customHeight="1">
      <c r="A31" s="48">
        <v>28</v>
      </c>
      <c r="B31" s="27" t="s">
        <v>323</v>
      </c>
      <c r="C31" s="49"/>
      <c r="D31" s="50"/>
      <c r="E31" s="51"/>
      <c r="F31" s="30"/>
      <c r="G31" s="30"/>
      <c r="H31" s="30"/>
      <c r="I31" s="30"/>
      <c r="J31" s="42"/>
      <c r="K31" s="116"/>
      <c r="L31" s="117"/>
      <c r="M31" s="118"/>
      <c r="N31" s="49"/>
      <c r="O31" s="49"/>
    </row>
    <row r="32" spans="1:15" s="6" customFormat="1" ht="44.25" customHeight="1">
      <c r="A32" s="48">
        <v>29</v>
      </c>
      <c r="B32" s="27" t="s">
        <v>324</v>
      </c>
      <c r="C32" s="49"/>
      <c r="D32" s="49"/>
      <c r="E32" s="49"/>
      <c r="F32" s="30"/>
      <c r="G32" s="30"/>
      <c r="H32" s="30"/>
      <c r="I32" s="30"/>
      <c r="J32" s="42"/>
      <c r="K32" s="116"/>
      <c r="L32" s="117"/>
      <c r="M32" s="118"/>
      <c r="N32" s="49"/>
      <c r="O32" s="49"/>
    </row>
    <row r="33" spans="1:15" s="6" customFormat="1" ht="69.75" customHeight="1">
      <c r="A33" s="48">
        <v>30</v>
      </c>
      <c r="B33" s="27" t="s">
        <v>325</v>
      </c>
      <c r="C33" s="49"/>
      <c r="D33" s="49"/>
      <c r="E33" s="49"/>
      <c r="F33" s="30"/>
      <c r="G33" s="30"/>
      <c r="H33" s="30"/>
      <c r="I33" s="30"/>
      <c r="J33" s="42"/>
      <c r="K33" s="116"/>
      <c r="L33" s="117"/>
      <c r="M33" s="118"/>
      <c r="N33" s="49"/>
      <c r="O33" s="49"/>
    </row>
    <row r="34" spans="1:15" s="6" customFormat="1" ht="69.75" customHeight="1">
      <c r="A34" s="48">
        <v>31</v>
      </c>
      <c r="B34" s="27" t="s">
        <v>326</v>
      </c>
      <c r="C34" s="49"/>
      <c r="D34" s="49"/>
      <c r="E34" s="49"/>
      <c r="F34" s="30"/>
      <c r="G34" s="30"/>
      <c r="H34" s="30"/>
      <c r="I34" s="30"/>
      <c r="J34" s="42"/>
      <c r="K34" s="116"/>
      <c r="L34" s="117"/>
      <c r="M34" s="118"/>
      <c r="N34" s="49"/>
      <c r="O34" s="49"/>
    </row>
    <row r="35" spans="1:15" s="6" customFormat="1" ht="57" customHeight="1">
      <c r="A35" s="48">
        <v>32</v>
      </c>
      <c r="B35" s="27" t="s">
        <v>327</v>
      </c>
      <c r="C35" s="49"/>
      <c r="D35" s="49"/>
      <c r="E35" s="49"/>
      <c r="F35" s="30"/>
      <c r="G35" s="30"/>
      <c r="H35" s="30"/>
      <c r="I35" s="30"/>
      <c r="J35" s="42"/>
      <c r="K35" s="116"/>
      <c r="L35" s="117"/>
      <c r="M35" s="118"/>
      <c r="N35" s="49"/>
      <c r="O35" s="49"/>
    </row>
    <row r="36" spans="1:15" s="6" customFormat="1" ht="47.25" customHeight="1">
      <c r="A36" s="48">
        <v>33</v>
      </c>
      <c r="B36" s="27" t="s">
        <v>328</v>
      </c>
      <c r="C36" s="49"/>
      <c r="D36" s="49"/>
      <c r="E36" s="49"/>
      <c r="F36" s="30"/>
      <c r="G36" s="30"/>
      <c r="H36" s="30"/>
      <c r="I36" s="30"/>
      <c r="J36" s="42"/>
      <c r="K36" s="116"/>
      <c r="L36" s="117"/>
      <c r="M36" s="118"/>
      <c r="N36" s="49"/>
      <c r="O36" s="49"/>
    </row>
    <row r="37" spans="1:15" s="6" customFormat="1" ht="57" customHeight="1">
      <c r="A37" s="48">
        <v>34</v>
      </c>
      <c r="B37" s="27" t="s">
        <v>329</v>
      </c>
      <c r="C37" s="49"/>
      <c r="D37" s="49"/>
      <c r="E37" s="49"/>
      <c r="F37" s="30"/>
      <c r="G37" s="30"/>
      <c r="H37" s="30"/>
      <c r="I37" s="30"/>
      <c r="J37" s="42"/>
      <c r="K37" s="116"/>
      <c r="L37" s="119"/>
      <c r="M37" s="118"/>
      <c r="N37" s="49"/>
      <c r="O37" s="49"/>
    </row>
    <row r="38" spans="1:15" s="4" customFormat="1" ht="94.5" customHeight="1">
      <c r="A38" s="52">
        <v>35</v>
      </c>
      <c r="B38" s="53" t="s">
        <v>330</v>
      </c>
      <c r="C38" s="41"/>
      <c r="D38" s="54"/>
      <c r="E38" s="54"/>
      <c r="F38" s="54"/>
      <c r="G38" s="55"/>
      <c r="H38" s="55"/>
      <c r="I38" s="55"/>
      <c r="J38" s="120"/>
      <c r="K38" s="121"/>
      <c r="L38" s="122"/>
      <c r="M38" s="123"/>
      <c r="N38" s="124"/>
      <c r="O38" s="54"/>
    </row>
    <row r="39" spans="1:15" s="5" customFormat="1" ht="36.75" customHeight="1">
      <c r="A39" s="56">
        <v>36</v>
      </c>
      <c r="B39" s="57" t="s">
        <v>331</v>
      </c>
      <c r="C39" s="58"/>
      <c r="D39" s="59"/>
      <c r="E39" s="60"/>
      <c r="F39" s="60"/>
      <c r="G39" s="61"/>
      <c r="H39" s="61"/>
      <c r="I39" s="61"/>
      <c r="J39" s="125"/>
      <c r="K39" s="126"/>
      <c r="L39" s="66"/>
      <c r="M39" s="59"/>
      <c r="N39" s="60"/>
      <c r="O39" s="58"/>
    </row>
    <row r="40" spans="1:15" s="5" customFormat="1" ht="45.75" customHeight="1">
      <c r="A40" s="62">
        <v>37</v>
      </c>
      <c r="B40" s="63" t="s">
        <v>332</v>
      </c>
      <c r="C40" s="64"/>
      <c r="D40" s="65"/>
      <c r="E40" s="66"/>
      <c r="F40" s="66"/>
      <c r="G40" s="67"/>
      <c r="H40" s="67"/>
      <c r="I40" s="71"/>
      <c r="J40" s="70"/>
      <c r="K40" s="127"/>
      <c r="L40" s="128"/>
      <c r="M40" s="127"/>
      <c r="N40" s="128"/>
      <c r="O40" s="129"/>
    </row>
    <row r="41" spans="1:15" s="5" customFormat="1" ht="49.5" customHeight="1">
      <c r="A41" s="62">
        <v>38</v>
      </c>
      <c r="B41" s="63" t="s">
        <v>333</v>
      </c>
      <c r="C41" s="68"/>
      <c r="D41" s="69"/>
      <c r="E41" s="70"/>
      <c r="F41" s="70"/>
      <c r="G41" s="71"/>
      <c r="H41" s="71"/>
      <c r="I41" s="71"/>
      <c r="J41" s="71"/>
      <c r="K41" s="127"/>
      <c r="L41" s="128"/>
      <c r="M41" s="127"/>
      <c r="N41" s="128"/>
      <c r="O41" s="129"/>
    </row>
    <row r="42" spans="1:15" s="5" customFormat="1" ht="56.25" customHeight="1">
      <c r="A42" s="62">
        <v>39</v>
      </c>
      <c r="B42" s="63" t="s">
        <v>334</v>
      </c>
      <c r="C42" s="64"/>
      <c r="D42" s="65"/>
      <c r="E42" s="66"/>
      <c r="F42" s="66"/>
      <c r="G42" s="67"/>
      <c r="H42" s="71"/>
      <c r="I42" s="71"/>
      <c r="J42" s="70"/>
      <c r="K42" s="130"/>
      <c r="L42" s="131"/>
      <c r="M42" s="130"/>
      <c r="N42" s="131"/>
      <c r="O42" s="132"/>
    </row>
    <row r="43" spans="1:15" s="5" customFormat="1" ht="42.75" customHeight="1">
      <c r="A43" s="72">
        <v>40</v>
      </c>
      <c r="B43" s="73" t="s">
        <v>335</v>
      </c>
      <c r="C43" s="74"/>
      <c r="D43" s="75"/>
      <c r="E43" s="76"/>
      <c r="F43" s="76"/>
      <c r="G43" s="77"/>
      <c r="H43" s="77"/>
      <c r="I43" s="77"/>
      <c r="J43" s="76"/>
      <c r="K43" s="133"/>
      <c r="L43" s="134"/>
      <c r="M43" s="133"/>
      <c r="N43" s="134"/>
      <c r="O43" s="64"/>
    </row>
    <row r="44" spans="2:15" s="7" customFormat="1" ht="72" customHeight="1">
      <c r="B44" s="78" t="s">
        <v>336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35"/>
    </row>
    <row r="45" spans="1:15" s="8" customFormat="1" ht="72" customHeight="1">
      <c r="A45" s="80">
        <v>1</v>
      </c>
      <c r="B45" s="81" t="s">
        <v>337</v>
      </c>
      <c r="C45" s="82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s="8" customFormat="1" ht="72" customHeight="1">
      <c r="A46" s="80">
        <v>2</v>
      </c>
      <c r="B46" s="85" t="s">
        <v>338</v>
      </c>
      <c r="C46" s="84"/>
      <c r="D46" s="84"/>
      <c r="E46" s="84"/>
      <c r="F46" s="86"/>
      <c r="G46" s="86"/>
      <c r="H46" s="84"/>
      <c r="I46" s="84"/>
      <c r="J46" s="84"/>
      <c r="K46" s="84"/>
      <c r="L46" s="84"/>
      <c r="M46" s="84"/>
      <c r="N46" s="84"/>
      <c r="O46" s="84"/>
    </row>
    <row r="47" spans="1:15" s="8" customFormat="1" ht="60">
      <c r="A47" s="80">
        <v>3</v>
      </c>
      <c r="B47" s="85" t="s">
        <v>339</v>
      </c>
      <c r="C47" s="84"/>
      <c r="D47" s="84"/>
      <c r="E47" s="84"/>
      <c r="F47" s="86"/>
      <c r="G47" s="86"/>
      <c r="H47" s="84"/>
      <c r="I47" s="84"/>
      <c r="J47" s="84"/>
      <c r="K47" s="84"/>
      <c r="L47" s="84"/>
      <c r="M47" s="84"/>
      <c r="N47" s="84"/>
      <c r="O47" s="84"/>
    </row>
    <row r="48" spans="1:15" s="8" customFormat="1" ht="60">
      <c r="A48" s="80">
        <v>4</v>
      </c>
      <c r="B48" s="87" t="s">
        <v>340</v>
      </c>
      <c r="C48" s="84"/>
      <c r="D48" s="84"/>
      <c r="E48" s="84"/>
      <c r="F48" s="86"/>
      <c r="G48" s="86"/>
      <c r="H48" s="84"/>
      <c r="I48" s="84"/>
      <c r="J48" s="84"/>
      <c r="K48" s="84"/>
      <c r="L48" s="84"/>
      <c r="M48" s="84"/>
      <c r="N48" s="84"/>
      <c r="O48" s="84"/>
    </row>
    <row r="49" spans="1:15" s="8" customFormat="1" ht="75">
      <c r="A49" s="80">
        <v>5</v>
      </c>
      <c r="B49" s="87" t="s">
        <v>341</v>
      </c>
      <c r="C49" s="84"/>
      <c r="D49" s="84"/>
      <c r="E49" s="84"/>
      <c r="F49" s="86"/>
      <c r="G49" s="86"/>
      <c r="H49" s="84"/>
      <c r="I49" s="84"/>
      <c r="J49" s="84"/>
      <c r="K49" s="84"/>
      <c r="L49" s="84"/>
      <c r="M49" s="84"/>
      <c r="N49" s="84"/>
      <c r="O49" s="84"/>
    </row>
    <row r="50" spans="1:15" s="8" customFormat="1" ht="75">
      <c r="A50" s="80">
        <v>6</v>
      </c>
      <c r="B50" s="87" t="s">
        <v>342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s="8" customFormat="1" ht="75">
      <c r="A51" s="80">
        <v>7</v>
      </c>
      <c r="B51" s="87" t="s">
        <v>343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s="8" customFormat="1" ht="90">
      <c r="A52" s="80">
        <v>8</v>
      </c>
      <c r="B52" s="87" t="s">
        <v>344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s="8" customFormat="1" ht="75">
      <c r="A53" s="80">
        <v>9</v>
      </c>
      <c r="B53" s="87" t="s">
        <v>345</v>
      </c>
      <c r="C53" s="84"/>
      <c r="D53" s="84"/>
      <c r="E53" s="84"/>
      <c r="F53" s="82"/>
      <c r="G53" s="84"/>
      <c r="H53" s="84"/>
      <c r="I53" s="84"/>
      <c r="J53" s="84"/>
      <c r="K53" s="84"/>
      <c r="L53" s="84"/>
      <c r="M53" s="84"/>
      <c r="N53" s="84"/>
      <c r="O53" s="84"/>
    </row>
    <row r="54" spans="1:15" s="8" customFormat="1" ht="60">
      <c r="A54" s="80">
        <v>10</v>
      </c>
      <c r="B54" s="87" t="s">
        <v>346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s="8" customFormat="1" ht="45">
      <c r="A55" s="80">
        <v>11</v>
      </c>
      <c r="B55" s="87" t="s">
        <v>347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s="8" customFormat="1" ht="75">
      <c r="A56" s="80">
        <v>12</v>
      </c>
      <c r="B56" s="87" t="s">
        <v>348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s="8" customFormat="1" ht="60">
      <c r="A57" s="80">
        <v>13</v>
      </c>
      <c r="B57" s="87" t="s">
        <v>349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s="8" customFormat="1" ht="60">
      <c r="A58" s="80">
        <v>14</v>
      </c>
      <c r="B58" s="87" t="s">
        <v>350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s="8" customFormat="1" ht="45">
      <c r="A59" s="80">
        <v>15</v>
      </c>
      <c r="B59" s="87" t="s">
        <v>351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s="8" customFormat="1" ht="75">
      <c r="A60" s="80">
        <v>16</v>
      </c>
      <c r="B60" s="87" t="s">
        <v>352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s="8" customFormat="1" ht="45">
      <c r="A61" s="80">
        <v>17</v>
      </c>
      <c r="B61" s="87" t="s">
        <v>353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8" customFormat="1" ht="60">
      <c r="A62" s="80">
        <v>18</v>
      </c>
      <c r="B62" s="87" t="s">
        <v>354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s="8" customFormat="1" ht="105">
      <c r="A63" s="80">
        <v>19</v>
      </c>
      <c r="B63" s="87" t="s">
        <v>355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s="8" customFormat="1" ht="75">
      <c r="A64" s="80">
        <v>20</v>
      </c>
      <c r="B64" s="87" t="s">
        <v>356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s="8" customFormat="1" ht="75">
      <c r="A65" s="80">
        <v>21</v>
      </c>
      <c r="B65" s="87" t="s">
        <v>357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s="8" customFormat="1" ht="90">
      <c r="A66" s="80">
        <v>22</v>
      </c>
      <c r="B66" s="87" t="s">
        <v>358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s="8" customFormat="1" ht="60">
      <c r="A67" s="80">
        <v>23</v>
      </c>
      <c r="B67" s="87" t="s">
        <v>359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s="8" customFormat="1" ht="60">
      <c r="A68" s="80">
        <v>24</v>
      </c>
      <c r="B68" s="87" t="s">
        <v>360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2:15" s="9" customFormat="1" ht="47.25" customHeight="1">
      <c r="B69" s="136" t="s">
        <v>361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1:15" ht="69.75" customHeight="1">
      <c r="A70" s="138">
        <v>1</v>
      </c>
      <c r="B70" s="139" t="s">
        <v>362</v>
      </c>
      <c r="C70" s="140" t="s">
        <v>363</v>
      </c>
      <c r="D70" s="82"/>
      <c r="E70" s="82"/>
      <c r="F70" s="82"/>
      <c r="G70" s="82"/>
      <c r="H70" s="82"/>
      <c r="I70" s="82"/>
      <c r="J70" s="143"/>
      <c r="K70" s="142"/>
      <c r="L70" s="142"/>
      <c r="M70" s="142"/>
      <c r="N70" s="142"/>
      <c r="O70" s="142"/>
    </row>
    <row r="71" spans="1:15" ht="47.25" customHeight="1">
      <c r="A71" s="138">
        <v>2</v>
      </c>
      <c r="B71" s="141" t="s">
        <v>364</v>
      </c>
      <c r="C71" s="142"/>
      <c r="D71" s="142"/>
      <c r="E71" s="142"/>
      <c r="F71" s="142"/>
      <c r="G71" s="143"/>
      <c r="H71" s="143"/>
      <c r="I71" s="143"/>
      <c r="J71" s="143"/>
      <c r="K71" s="142"/>
      <c r="L71" s="142"/>
      <c r="M71" s="142"/>
      <c r="N71" s="142"/>
      <c r="O71" s="142"/>
    </row>
    <row r="72" spans="1:15" ht="48.75" customHeight="1">
      <c r="A72" s="138">
        <v>3</v>
      </c>
      <c r="B72" s="144" t="s">
        <v>365</v>
      </c>
      <c r="C72" s="142"/>
      <c r="D72" s="142"/>
      <c r="E72" s="142"/>
      <c r="F72" s="142"/>
      <c r="G72" s="143"/>
      <c r="H72" s="143"/>
      <c r="I72" s="143"/>
      <c r="J72" s="143"/>
      <c r="K72" s="142"/>
      <c r="L72" s="142"/>
      <c r="M72" s="142"/>
      <c r="N72" s="142"/>
      <c r="O72" s="142"/>
    </row>
    <row r="73" spans="1:15" ht="48.75" customHeight="1">
      <c r="A73" s="138">
        <v>4</v>
      </c>
      <c r="B73" s="139" t="s">
        <v>366</v>
      </c>
      <c r="C73" s="142"/>
      <c r="D73" s="142"/>
      <c r="E73" s="142"/>
      <c r="F73" s="142"/>
      <c r="G73" s="143"/>
      <c r="H73" s="143"/>
      <c r="I73" s="143"/>
      <c r="J73" s="143"/>
      <c r="K73" s="142"/>
      <c r="L73" s="142"/>
      <c r="M73" s="142"/>
      <c r="N73" s="142"/>
      <c r="O73" s="142"/>
    </row>
    <row r="74" spans="1:15" ht="61.5" customHeight="1">
      <c r="A74" s="138">
        <v>5</v>
      </c>
      <c r="B74" s="139" t="s">
        <v>367</v>
      </c>
      <c r="C74" s="142"/>
      <c r="D74" s="142"/>
      <c r="E74" s="142"/>
      <c r="F74" s="142"/>
      <c r="G74" s="143"/>
      <c r="H74" s="143"/>
      <c r="I74" s="143"/>
      <c r="J74" s="143"/>
      <c r="K74" s="142"/>
      <c r="L74" s="142"/>
      <c r="M74" s="142"/>
      <c r="N74" s="142"/>
      <c r="O74" s="142"/>
    </row>
    <row r="75" spans="1:15" ht="48.75" customHeight="1">
      <c r="A75" s="138">
        <v>6</v>
      </c>
      <c r="B75" s="139" t="s">
        <v>368</v>
      </c>
      <c r="C75" s="142"/>
      <c r="D75" s="142"/>
      <c r="E75" s="142"/>
      <c r="F75" s="142"/>
      <c r="G75" s="143"/>
      <c r="H75" s="143"/>
      <c r="I75" s="143"/>
      <c r="J75" s="143"/>
      <c r="K75" s="142"/>
      <c r="L75" s="142"/>
      <c r="M75" s="142"/>
      <c r="N75" s="142"/>
      <c r="O75" s="142"/>
    </row>
    <row r="76" spans="1:15" ht="58.5" customHeight="1">
      <c r="A76" s="138">
        <v>7</v>
      </c>
      <c r="B76" s="139" t="s">
        <v>369</v>
      </c>
      <c r="C76" s="142"/>
      <c r="D76" s="142"/>
      <c r="E76" s="142"/>
      <c r="F76" s="142"/>
      <c r="G76" s="143"/>
      <c r="H76" s="143"/>
      <c r="I76" s="143"/>
      <c r="J76" s="143"/>
      <c r="K76" s="142"/>
      <c r="L76" s="142"/>
      <c r="M76" s="142"/>
      <c r="N76" s="142"/>
      <c r="O76" s="142"/>
    </row>
    <row r="77" spans="1:15" ht="48.75" customHeight="1">
      <c r="A77" s="138">
        <v>8</v>
      </c>
      <c r="B77" s="139" t="s">
        <v>370</v>
      </c>
      <c r="C77" s="142"/>
      <c r="D77" s="142"/>
      <c r="E77" s="142"/>
      <c r="F77" s="142"/>
      <c r="G77" s="143"/>
      <c r="H77" s="143"/>
      <c r="I77" s="143"/>
      <c r="J77" s="143"/>
      <c r="K77" s="142"/>
      <c r="L77" s="142"/>
      <c r="M77" s="142"/>
      <c r="N77" s="142"/>
      <c r="O77" s="142"/>
    </row>
    <row r="78" spans="1:15" ht="48.75" customHeight="1">
      <c r="A78" s="145"/>
      <c r="B78" s="146" t="s">
        <v>371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59"/>
    </row>
    <row r="79" spans="1:15" ht="31.5" customHeight="1">
      <c r="A79" s="148"/>
      <c r="B79" s="149" t="s">
        <v>372</v>
      </c>
      <c r="C79" s="150"/>
      <c r="D79" s="150"/>
      <c r="E79" s="150"/>
      <c r="F79" s="150"/>
      <c r="G79" s="151"/>
      <c r="H79" s="151"/>
      <c r="I79" s="151"/>
      <c r="J79" s="151"/>
      <c r="K79" s="150"/>
      <c r="L79" s="150"/>
      <c r="M79" s="150"/>
      <c r="N79" s="150"/>
      <c r="O79" s="160"/>
    </row>
    <row r="80" spans="1:15" ht="48" customHeight="1">
      <c r="A80" s="142">
        <v>1</v>
      </c>
      <c r="B80" s="152" t="s">
        <v>373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48" customHeight="1">
      <c r="A81" s="142">
        <v>2</v>
      </c>
      <c r="B81" s="152" t="s">
        <v>374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ht="48" customHeight="1">
      <c r="A82" s="142">
        <v>3</v>
      </c>
      <c r="B82" s="152" t="s">
        <v>375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48" customHeight="1">
      <c r="A83" s="142">
        <v>4</v>
      </c>
      <c r="B83" s="152" t="s">
        <v>374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48" customHeight="1">
      <c r="A84" s="142">
        <v>5</v>
      </c>
      <c r="B84" s="152" t="s">
        <v>376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ht="48" customHeight="1">
      <c r="A85" s="142">
        <v>6</v>
      </c>
      <c r="B85" s="152" t="s">
        <v>374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48" customHeight="1">
      <c r="A86" s="142">
        <v>7</v>
      </c>
      <c r="B86" s="144" t="s">
        <v>377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48" customHeight="1">
      <c r="A87" s="142">
        <v>8</v>
      </c>
      <c r="B87" s="152" t="s">
        <v>378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48" customHeight="1">
      <c r="A88" s="84">
        <v>9</v>
      </c>
      <c r="B88" s="1" t="s">
        <v>379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48" customHeight="1">
      <c r="A89" s="84">
        <v>10</v>
      </c>
      <c r="B89" s="1" t="s">
        <v>380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ht="48" customHeight="1">
      <c r="A90" s="84">
        <v>11</v>
      </c>
      <c r="B90" s="1" t="s">
        <v>381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48" customHeight="1">
      <c r="A91" s="84">
        <v>12</v>
      </c>
      <c r="B91" s="1" t="s">
        <v>382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ht="48" customHeight="1">
      <c r="A92" s="84">
        <v>13</v>
      </c>
      <c r="B92" s="152" t="s">
        <v>383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ht="48" customHeight="1">
      <c r="A93" s="84">
        <v>14</v>
      </c>
      <c r="B93" s="152" t="s">
        <v>384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48" customHeight="1">
      <c r="A94" s="84">
        <v>15</v>
      </c>
      <c r="B94" s="152" t="s">
        <v>385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48" customHeight="1">
      <c r="A95" s="84">
        <v>16</v>
      </c>
      <c r="B95" s="152" t="s">
        <v>386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48" customHeight="1">
      <c r="A96" s="84">
        <v>17</v>
      </c>
      <c r="B96" s="152" t="s">
        <v>387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48" customHeight="1">
      <c r="A97" s="84">
        <v>18</v>
      </c>
      <c r="B97" s="152" t="s">
        <v>388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48" customHeight="1">
      <c r="A98" s="84">
        <v>19</v>
      </c>
      <c r="B98" s="152" t="s">
        <v>389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48" customHeight="1">
      <c r="A99" s="84">
        <v>20</v>
      </c>
      <c r="B99" s="152" t="s">
        <v>390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ht="48" customHeight="1">
      <c r="A100" s="84">
        <v>21</v>
      </c>
      <c r="B100" s="152" t="s">
        <v>391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ht="48" customHeight="1">
      <c r="A101" s="84">
        <v>22</v>
      </c>
      <c r="B101" s="152" t="s">
        <v>392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48" customHeight="1">
      <c r="A102" s="84">
        <v>23</v>
      </c>
      <c r="B102" s="152" t="s">
        <v>393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ht="48" customHeight="1">
      <c r="A103" s="84">
        <v>24</v>
      </c>
      <c r="B103" s="152" t="s">
        <v>394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ht="48" customHeight="1">
      <c r="A104" s="142">
        <v>25</v>
      </c>
      <c r="B104" s="152" t="s">
        <v>395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ht="48" customHeight="1">
      <c r="A105" s="142">
        <v>26</v>
      </c>
      <c r="B105" s="152" t="s">
        <v>396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ht="48" customHeight="1">
      <c r="A106" s="142">
        <v>27</v>
      </c>
      <c r="B106" s="152" t="s">
        <v>397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ht="48" customHeight="1">
      <c r="A107" s="142">
        <v>28</v>
      </c>
      <c r="B107" s="152" t="s">
        <v>398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ht="48" customHeight="1">
      <c r="A108" s="142">
        <v>29</v>
      </c>
      <c r="B108" s="152" t="s">
        <v>399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ht="48" customHeight="1">
      <c r="A109" s="142">
        <v>30</v>
      </c>
      <c r="B109" s="152" t="s">
        <v>400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ht="48" customHeight="1">
      <c r="A110" s="142">
        <v>31</v>
      </c>
      <c r="B110" s="152" t="s">
        <v>401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ht="48" customHeight="1">
      <c r="A111" s="142">
        <v>32</v>
      </c>
      <c r="B111" s="152" t="s">
        <v>402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ht="48" customHeight="1">
      <c r="A112" s="142">
        <v>33</v>
      </c>
      <c r="B112" s="152" t="s">
        <v>403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2:15" ht="35.25" customHeight="1">
      <c r="B113" s="153" t="s">
        <v>404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61"/>
    </row>
    <row r="114" spans="1:15" ht="49.5" customHeight="1">
      <c r="A114" s="138">
        <v>1</v>
      </c>
      <c r="B114" s="152" t="s">
        <v>405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ht="49.5" customHeight="1">
      <c r="A115" s="138">
        <v>2</v>
      </c>
      <c r="B115" s="152" t="s">
        <v>406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49.5" customHeight="1">
      <c r="A116" s="138">
        <v>3</v>
      </c>
      <c r="B116" s="152" t="s">
        <v>407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ht="49.5" customHeight="1">
      <c r="A117" s="138">
        <v>4</v>
      </c>
      <c r="B117" s="152" t="s">
        <v>408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ht="49.5" customHeight="1">
      <c r="A118" s="138">
        <v>5</v>
      </c>
      <c r="B118" s="152" t="s">
        <v>409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ht="49.5" customHeight="1">
      <c r="A119" s="138">
        <v>6</v>
      </c>
      <c r="B119" s="152" t="s">
        <v>410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ht="49.5" customHeight="1">
      <c r="A120" s="138">
        <v>7</v>
      </c>
      <c r="B120" s="152" t="s">
        <v>411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ht="49.5" customHeight="1">
      <c r="A121" s="138">
        <v>8</v>
      </c>
      <c r="B121" s="152" t="s">
        <v>412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2:15" ht="41.25" customHeight="1">
      <c r="B122" s="154" t="s">
        <v>413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</row>
    <row r="123" spans="1:16" ht="49.5" customHeight="1">
      <c r="A123" s="138">
        <v>1</v>
      </c>
      <c r="B123" s="144" t="s">
        <v>414</v>
      </c>
      <c r="C123" s="156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"/>
    </row>
    <row r="124" spans="1:16" ht="49.5" customHeight="1">
      <c r="A124" s="138">
        <v>2</v>
      </c>
      <c r="B124" s="144" t="s">
        <v>415</v>
      </c>
      <c r="C124" s="157"/>
      <c r="D124" s="138"/>
      <c r="E124" s="138"/>
      <c r="F124" s="138"/>
      <c r="G124" s="138"/>
      <c r="H124" s="158"/>
      <c r="I124" s="158"/>
      <c r="J124" s="158"/>
      <c r="K124" s="158"/>
      <c r="L124" s="138"/>
      <c r="M124" s="138"/>
      <c r="N124" s="138"/>
      <c r="O124" s="138"/>
      <c r="P124" s="2"/>
    </row>
    <row r="125" spans="1:16" ht="49.5" customHeight="1">
      <c r="A125" s="138">
        <v>3</v>
      </c>
      <c r="B125" s="144" t="s">
        <v>416</v>
      </c>
      <c r="C125" s="157"/>
      <c r="D125" s="138"/>
      <c r="E125" s="138"/>
      <c r="F125" s="138"/>
      <c r="G125" s="138"/>
      <c r="H125" s="158"/>
      <c r="I125" s="158"/>
      <c r="J125" s="158"/>
      <c r="K125" s="158"/>
      <c r="L125" s="138"/>
      <c r="M125" s="138"/>
      <c r="N125" s="138"/>
      <c r="O125" s="138"/>
      <c r="P125" s="2"/>
    </row>
    <row r="126" spans="1:16" ht="49.5" customHeight="1">
      <c r="A126" s="138">
        <v>4</v>
      </c>
      <c r="B126" s="144" t="s">
        <v>417</v>
      </c>
      <c r="C126" s="157"/>
      <c r="D126" s="138"/>
      <c r="E126" s="138"/>
      <c r="F126" s="138"/>
      <c r="G126" s="138"/>
      <c r="H126" s="158"/>
      <c r="I126" s="158"/>
      <c r="J126" s="158"/>
      <c r="K126" s="158"/>
      <c r="L126" s="138"/>
      <c r="M126" s="138"/>
      <c r="N126" s="138"/>
      <c r="O126" s="138"/>
      <c r="P126" s="2"/>
    </row>
    <row r="127" spans="1:16" ht="49.5" customHeight="1">
      <c r="A127" s="138">
        <v>5</v>
      </c>
      <c r="B127" s="144" t="s">
        <v>418</v>
      </c>
      <c r="C127" s="157"/>
      <c r="D127" s="138"/>
      <c r="E127" s="138"/>
      <c r="F127" s="138"/>
      <c r="G127" s="138"/>
      <c r="H127" s="158"/>
      <c r="I127" s="158"/>
      <c r="J127" s="158"/>
      <c r="K127" s="158"/>
      <c r="L127" s="138"/>
      <c r="M127" s="138"/>
      <c r="N127" s="138"/>
      <c r="O127" s="138"/>
      <c r="P127" s="2"/>
    </row>
    <row r="128" spans="1:16" ht="49.5" customHeight="1">
      <c r="A128" s="138">
        <v>6</v>
      </c>
      <c r="B128" s="144" t="s">
        <v>419</v>
      </c>
      <c r="C128" s="157"/>
      <c r="D128" s="138"/>
      <c r="E128" s="138"/>
      <c r="F128" s="138"/>
      <c r="G128" s="138"/>
      <c r="H128" s="158"/>
      <c r="I128" s="158"/>
      <c r="J128" s="158"/>
      <c r="K128" s="158"/>
      <c r="L128" s="138"/>
      <c r="M128" s="138"/>
      <c r="N128" s="138"/>
      <c r="O128" s="138"/>
      <c r="P128" s="2"/>
    </row>
    <row r="129" spans="1:16" ht="49.5" customHeight="1">
      <c r="A129" s="138">
        <v>7</v>
      </c>
      <c r="B129" s="144" t="s">
        <v>420</v>
      </c>
      <c r="C129" s="157"/>
      <c r="D129" s="138"/>
      <c r="E129" s="138"/>
      <c r="F129" s="138"/>
      <c r="G129" s="138"/>
      <c r="H129" s="158"/>
      <c r="I129" s="158"/>
      <c r="J129" s="158"/>
      <c r="K129" s="158"/>
      <c r="L129" s="138"/>
      <c r="M129" s="138"/>
      <c r="N129" s="138"/>
      <c r="O129" s="138"/>
      <c r="P129" s="2"/>
    </row>
    <row r="130" spans="1:16" ht="49.5" customHeight="1">
      <c r="A130" s="138">
        <v>8</v>
      </c>
      <c r="B130" s="144" t="s">
        <v>421</v>
      </c>
      <c r="C130" s="157"/>
      <c r="D130" s="138"/>
      <c r="E130" s="138"/>
      <c r="F130" s="138"/>
      <c r="G130" s="138"/>
      <c r="H130" s="158"/>
      <c r="I130" s="158"/>
      <c r="J130" s="158"/>
      <c r="K130" s="158"/>
      <c r="L130" s="138"/>
      <c r="M130" s="138"/>
      <c r="N130" s="138"/>
      <c r="O130" s="138"/>
      <c r="P130" s="2"/>
    </row>
    <row r="131" spans="2:16" ht="49.5" customHeight="1">
      <c r="B131" s="162" t="s">
        <v>422</v>
      </c>
      <c r="C131" s="163"/>
      <c r="D131" s="2"/>
      <c r="E131" s="2"/>
      <c r="F131" s="2"/>
      <c r="G131" s="2"/>
      <c r="H131" s="164"/>
      <c r="I131" s="164"/>
      <c r="J131" s="164"/>
      <c r="K131" s="164"/>
      <c r="L131" s="2"/>
      <c r="M131" s="2"/>
      <c r="N131" s="2"/>
      <c r="O131" s="188"/>
      <c r="P131" s="2"/>
    </row>
    <row r="132" spans="1:16" ht="30.75">
      <c r="A132" s="165">
        <v>1</v>
      </c>
      <c r="B132" s="166" t="s">
        <v>423</v>
      </c>
      <c r="C132" s="167"/>
      <c r="D132" s="168"/>
      <c r="E132" s="168"/>
      <c r="F132" s="168"/>
      <c r="G132" s="168"/>
      <c r="H132" s="169"/>
      <c r="I132" s="169"/>
      <c r="J132" s="169"/>
      <c r="K132" s="169"/>
      <c r="L132" s="168"/>
      <c r="M132" s="168"/>
      <c r="N132" s="168"/>
      <c r="O132" s="168"/>
      <c r="P132" s="2"/>
    </row>
    <row r="133" spans="2:16" ht="43.5" customHeight="1">
      <c r="B133" s="170" t="s">
        <v>424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2"/>
    </row>
    <row r="134" spans="1:16" ht="49.5" customHeight="1">
      <c r="A134" s="168">
        <v>1</v>
      </c>
      <c r="B134" s="172" t="s">
        <v>425</v>
      </c>
      <c r="C134" s="167"/>
      <c r="D134" s="168"/>
      <c r="E134" s="168"/>
      <c r="F134" s="168"/>
      <c r="G134" s="168"/>
      <c r="H134" s="169"/>
      <c r="I134" s="169"/>
      <c r="J134" s="169"/>
      <c r="K134" s="169"/>
      <c r="L134" s="168"/>
      <c r="M134" s="168"/>
      <c r="N134" s="168"/>
      <c r="O134" s="168"/>
      <c r="P134" s="2"/>
    </row>
    <row r="135" spans="1:16" ht="49.5" customHeight="1">
      <c r="A135" s="168">
        <v>2</v>
      </c>
      <c r="B135" s="173" t="s">
        <v>426</v>
      </c>
      <c r="C135" s="167"/>
      <c r="D135" s="168"/>
      <c r="E135" s="168"/>
      <c r="F135" s="168"/>
      <c r="G135" s="168"/>
      <c r="H135" s="169"/>
      <c r="I135" s="169"/>
      <c r="J135" s="169"/>
      <c r="K135" s="169"/>
      <c r="L135" s="168"/>
      <c r="M135" s="168"/>
      <c r="N135" s="168"/>
      <c r="O135" s="168"/>
      <c r="P135" s="2"/>
    </row>
    <row r="136" spans="1:16" ht="49.5" customHeight="1">
      <c r="A136" s="168">
        <v>3</v>
      </c>
      <c r="B136" s="173" t="s">
        <v>427</v>
      </c>
      <c r="C136" s="167"/>
      <c r="D136" s="168"/>
      <c r="E136" s="168"/>
      <c r="F136" s="168"/>
      <c r="G136" s="168"/>
      <c r="H136" s="169"/>
      <c r="I136" s="169"/>
      <c r="J136" s="169"/>
      <c r="K136" s="169"/>
      <c r="L136" s="168"/>
      <c r="M136" s="168"/>
      <c r="N136" s="168"/>
      <c r="O136" s="168"/>
      <c r="P136" s="2"/>
    </row>
    <row r="137" spans="1:16" ht="49.5" customHeight="1">
      <c r="A137" s="168">
        <v>4</v>
      </c>
      <c r="B137" s="173" t="s">
        <v>428</v>
      </c>
      <c r="C137" s="167"/>
      <c r="D137" s="168"/>
      <c r="E137" s="168"/>
      <c r="F137" s="168"/>
      <c r="G137" s="168"/>
      <c r="H137" s="169"/>
      <c r="I137" s="169"/>
      <c r="J137" s="169"/>
      <c r="K137" s="169"/>
      <c r="L137" s="168"/>
      <c r="M137" s="168"/>
      <c r="N137" s="168"/>
      <c r="O137" s="168"/>
      <c r="P137" s="2"/>
    </row>
    <row r="138" spans="1:16" ht="49.5" customHeight="1">
      <c r="A138" s="168">
        <v>5</v>
      </c>
      <c r="B138" s="173" t="s">
        <v>429</v>
      </c>
      <c r="C138" s="167"/>
      <c r="D138" s="168"/>
      <c r="E138" s="168"/>
      <c r="F138" s="168"/>
      <c r="G138" s="168"/>
      <c r="H138" s="169"/>
      <c r="I138" s="169"/>
      <c r="J138" s="169"/>
      <c r="K138" s="169"/>
      <c r="L138" s="168"/>
      <c r="M138" s="168"/>
      <c r="N138" s="168"/>
      <c r="O138" s="168"/>
      <c r="P138" s="2"/>
    </row>
    <row r="139" spans="1:16" ht="49.5" customHeight="1">
      <c r="A139" s="168">
        <v>6</v>
      </c>
      <c r="B139" s="173" t="s">
        <v>469</v>
      </c>
      <c r="C139" s="167"/>
      <c r="D139" s="168"/>
      <c r="E139" s="168"/>
      <c r="F139" s="168"/>
      <c r="G139" s="168"/>
      <c r="H139" s="169"/>
      <c r="I139" s="169"/>
      <c r="J139" s="169"/>
      <c r="K139" s="169"/>
      <c r="L139" s="168"/>
      <c r="M139" s="168"/>
      <c r="N139" s="168"/>
      <c r="O139" s="168"/>
      <c r="P139" s="2"/>
    </row>
    <row r="140" spans="1:16" ht="49.5" customHeight="1">
      <c r="A140" s="168">
        <v>7</v>
      </c>
      <c r="B140" s="174" t="s">
        <v>470</v>
      </c>
      <c r="C140" s="167"/>
      <c r="D140" s="168"/>
      <c r="E140" s="168"/>
      <c r="F140" s="168"/>
      <c r="G140" s="168"/>
      <c r="H140" s="169"/>
      <c r="I140" s="169"/>
      <c r="J140" s="169"/>
      <c r="K140" s="169"/>
      <c r="L140" s="168"/>
      <c r="M140" s="168"/>
      <c r="N140" s="168"/>
      <c r="O140" s="168"/>
      <c r="P140" s="2"/>
    </row>
    <row r="141" spans="1:16" ht="49.5" customHeight="1">
      <c r="A141" s="168">
        <v>8</v>
      </c>
      <c r="B141" s="173" t="s">
        <v>471</v>
      </c>
      <c r="C141" s="167"/>
      <c r="D141" s="168"/>
      <c r="E141" s="168"/>
      <c r="F141" s="168"/>
      <c r="G141" s="168"/>
      <c r="H141" s="169"/>
      <c r="I141" s="169"/>
      <c r="J141" s="169"/>
      <c r="K141" s="169"/>
      <c r="L141" s="168"/>
      <c r="M141" s="168"/>
      <c r="N141" s="168"/>
      <c r="O141" s="168"/>
      <c r="P141" s="2"/>
    </row>
    <row r="142" spans="1:16" ht="49.5" customHeight="1">
      <c r="A142" s="175">
        <v>9</v>
      </c>
      <c r="B142" s="173" t="s">
        <v>472</v>
      </c>
      <c r="C142" s="167"/>
      <c r="D142" s="168"/>
      <c r="E142" s="168"/>
      <c r="F142" s="168"/>
      <c r="G142" s="168"/>
      <c r="H142" s="169"/>
      <c r="I142" s="169"/>
      <c r="J142" s="169"/>
      <c r="K142" s="169"/>
      <c r="L142" s="168"/>
      <c r="M142" s="168"/>
      <c r="N142" s="168"/>
      <c r="O142" s="168"/>
      <c r="P142" s="2"/>
    </row>
    <row r="143" spans="1:16" ht="49.5" customHeight="1">
      <c r="A143" s="175">
        <v>10</v>
      </c>
      <c r="B143" s="173" t="s">
        <v>473</v>
      </c>
      <c r="C143" s="167"/>
      <c r="D143" s="168"/>
      <c r="E143" s="168"/>
      <c r="F143" s="168"/>
      <c r="G143" s="168"/>
      <c r="H143" s="169"/>
      <c r="I143" s="169"/>
      <c r="J143" s="169"/>
      <c r="K143" s="169"/>
      <c r="L143" s="168"/>
      <c r="M143" s="168"/>
      <c r="N143" s="168"/>
      <c r="O143" s="168"/>
      <c r="P143" s="2"/>
    </row>
    <row r="144" spans="1:16" ht="49.5" customHeight="1">
      <c r="A144" s="175">
        <v>11</v>
      </c>
      <c r="B144" s="173" t="s">
        <v>474</v>
      </c>
      <c r="C144" s="167"/>
      <c r="D144" s="168"/>
      <c r="E144" s="168"/>
      <c r="F144" s="168"/>
      <c r="G144" s="168"/>
      <c r="H144" s="169"/>
      <c r="I144" s="169"/>
      <c r="J144" s="169"/>
      <c r="K144" s="169"/>
      <c r="L144" s="168"/>
      <c r="M144" s="168"/>
      <c r="N144" s="168"/>
      <c r="O144" s="168"/>
      <c r="P144" s="2"/>
    </row>
    <row r="145" spans="1:16" ht="49.5" customHeight="1">
      <c r="A145" s="175">
        <v>12</v>
      </c>
      <c r="B145" s="173" t="s">
        <v>475</v>
      </c>
      <c r="C145" s="167"/>
      <c r="D145" s="168"/>
      <c r="E145" s="168"/>
      <c r="F145" s="168"/>
      <c r="G145" s="168"/>
      <c r="H145" s="169"/>
      <c r="I145" s="169"/>
      <c r="J145" s="169"/>
      <c r="K145" s="169"/>
      <c r="L145" s="168"/>
      <c r="M145" s="168"/>
      <c r="N145" s="168"/>
      <c r="O145" s="168"/>
      <c r="P145" s="2"/>
    </row>
    <row r="146" spans="1:16" ht="49.5" customHeight="1">
      <c r="A146" s="175">
        <v>13</v>
      </c>
      <c r="B146" s="173" t="s">
        <v>476</v>
      </c>
      <c r="C146" s="167"/>
      <c r="D146" s="168"/>
      <c r="E146" s="168"/>
      <c r="F146" s="168"/>
      <c r="G146" s="168"/>
      <c r="H146" s="169"/>
      <c r="I146" s="169"/>
      <c r="J146" s="169"/>
      <c r="K146" s="169"/>
      <c r="L146" s="168"/>
      <c r="M146" s="168"/>
      <c r="N146" s="168"/>
      <c r="O146" s="168"/>
      <c r="P146" s="2"/>
    </row>
    <row r="147" spans="1:16" ht="49.5" customHeight="1">
      <c r="A147" s="175">
        <v>14</v>
      </c>
      <c r="B147" s="173" t="s">
        <v>477</v>
      </c>
      <c r="C147" s="167"/>
      <c r="D147" s="168"/>
      <c r="E147" s="168"/>
      <c r="F147" s="168"/>
      <c r="G147" s="168"/>
      <c r="H147" s="169"/>
      <c r="I147" s="169"/>
      <c r="J147" s="169"/>
      <c r="K147" s="169"/>
      <c r="L147" s="168"/>
      <c r="M147" s="168"/>
      <c r="N147" s="168"/>
      <c r="O147" s="168"/>
      <c r="P147" s="2"/>
    </row>
    <row r="148" spans="1:16" ht="49.5" customHeight="1">
      <c r="A148" s="175">
        <v>15</v>
      </c>
      <c r="B148" s="173" t="s">
        <v>478</v>
      </c>
      <c r="C148" s="167"/>
      <c r="D148" s="168"/>
      <c r="E148" s="168"/>
      <c r="F148" s="168"/>
      <c r="G148" s="168"/>
      <c r="H148" s="169"/>
      <c r="I148" s="169"/>
      <c r="J148" s="169"/>
      <c r="K148" s="169"/>
      <c r="L148" s="168"/>
      <c r="M148" s="168"/>
      <c r="N148" s="168"/>
      <c r="O148" s="168"/>
      <c r="P148" s="2"/>
    </row>
    <row r="149" spans="1:16" ht="49.5" customHeight="1">
      <c r="A149" s="175">
        <v>16</v>
      </c>
      <c r="B149" s="173" t="s">
        <v>479</v>
      </c>
      <c r="C149" s="167"/>
      <c r="D149" s="168"/>
      <c r="E149" s="168"/>
      <c r="F149" s="168"/>
      <c r="G149" s="168"/>
      <c r="H149" s="169"/>
      <c r="I149" s="169"/>
      <c r="J149" s="169"/>
      <c r="K149" s="169"/>
      <c r="L149" s="168"/>
      <c r="M149" s="168"/>
      <c r="N149" s="168"/>
      <c r="O149" s="168"/>
      <c r="P149" s="2"/>
    </row>
    <row r="150" spans="1:16" ht="49.5" customHeight="1">
      <c r="A150" s="175">
        <v>17</v>
      </c>
      <c r="B150" s="173" t="s">
        <v>480</v>
      </c>
      <c r="C150" s="167"/>
      <c r="D150" s="168"/>
      <c r="E150" s="168"/>
      <c r="F150" s="168"/>
      <c r="G150" s="168"/>
      <c r="H150" s="169"/>
      <c r="I150" s="169"/>
      <c r="J150" s="169"/>
      <c r="K150" s="169"/>
      <c r="L150" s="168"/>
      <c r="M150" s="168"/>
      <c r="N150" s="168"/>
      <c r="O150" s="168"/>
      <c r="P150" s="2"/>
    </row>
    <row r="151" spans="1:16" ht="49.5" customHeight="1">
      <c r="A151" s="175">
        <v>18</v>
      </c>
      <c r="B151" s="173" t="s">
        <v>481</v>
      </c>
      <c r="C151" s="167"/>
      <c r="D151" s="168"/>
      <c r="E151" s="168"/>
      <c r="F151" s="168"/>
      <c r="G151" s="168"/>
      <c r="H151" s="169"/>
      <c r="I151" s="169"/>
      <c r="J151" s="169"/>
      <c r="K151" s="169"/>
      <c r="L151" s="168"/>
      <c r="M151" s="168"/>
      <c r="N151" s="168"/>
      <c r="O151" s="168"/>
      <c r="P151" s="2"/>
    </row>
    <row r="152" spans="1:16" ht="49.5" customHeight="1">
      <c r="A152" s="175">
        <v>19</v>
      </c>
      <c r="B152" s="173" t="s">
        <v>482</v>
      </c>
      <c r="C152" s="167"/>
      <c r="D152" s="168"/>
      <c r="E152" s="168"/>
      <c r="F152" s="168"/>
      <c r="G152" s="168"/>
      <c r="H152" s="169"/>
      <c r="I152" s="169"/>
      <c r="J152" s="169"/>
      <c r="K152" s="169"/>
      <c r="L152" s="168"/>
      <c r="M152" s="168"/>
      <c r="N152" s="168"/>
      <c r="O152" s="168"/>
      <c r="P152" s="2"/>
    </row>
    <row r="153" spans="1:16" ht="49.5" customHeight="1">
      <c r="A153" s="175">
        <v>20</v>
      </c>
      <c r="B153" s="173" t="s">
        <v>483</v>
      </c>
      <c r="C153" s="167"/>
      <c r="D153" s="168"/>
      <c r="E153" s="168"/>
      <c r="F153" s="168"/>
      <c r="G153" s="168"/>
      <c r="H153" s="169"/>
      <c r="I153" s="169"/>
      <c r="J153" s="169"/>
      <c r="K153" s="169"/>
      <c r="L153" s="168"/>
      <c r="M153" s="168"/>
      <c r="N153" s="168"/>
      <c r="O153" s="168"/>
      <c r="P153" s="2"/>
    </row>
    <row r="154" spans="1:16" ht="49.5" customHeight="1">
      <c r="A154" s="175">
        <v>21</v>
      </c>
      <c r="B154" s="173" t="s">
        <v>484</v>
      </c>
      <c r="C154" s="167"/>
      <c r="D154" s="168"/>
      <c r="E154" s="168"/>
      <c r="F154" s="168"/>
      <c r="G154" s="168"/>
      <c r="H154" s="169"/>
      <c r="I154" s="169"/>
      <c r="J154" s="169"/>
      <c r="K154" s="169"/>
      <c r="L154" s="168"/>
      <c r="M154" s="168"/>
      <c r="N154" s="168"/>
      <c r="O154" s="168"/>
      <c r="P154" s="2"/>
    </row>
    <row r="155" spans="1:16" ht="49.5" customHeight="1">
      <c r="A155" s="175">
        <v>22</v>
      </c>
      <c r="B155" s="173" t="s">
        <v>485</v>
      </c>
      <c r="C155" s="167"/>
      <c r="D155" s="168"/>
      <c r="E155" s="168"/>
      <c r="F155" s="168"/>
      <c r="G155" s="168"/>
      <c r="H155" s="169"/>
      <c r="I155" s="169"/>
      <c r="J155" s="169"/>
      <c r="K155" s="169"/>
      <c r="L155" s="168"/>
      <c r="M155" s="168"/>
      <c r="N155" s="168"/>
      <c r="O155" s="168"/>
      <c r="P155" s="2"/>
    </row>
    <row r="156" spans="1:16" ht="49.5" customHeight="1">
      <c r="A156" s="175">
        <v>23</v>
      </c>
      <c r="B156" s="173" t="s">
        <v>486</v>
      </c>
      <c r="C156" s="167"/>
      <c r="D156" s="168"/>
      <c r="E156" s="168"/>
      <c r="F156" s="168"/>
      <c r="G156" s="168"/>
      <c r="H156" s="169"/>
      <c r="I156" s="169"/>
      <c r="J156" s="169"/>
      <c r="K156" s="169"/>
      <c r="L156" s="168"/>
      <c r="M156" s="168"/>
      <c r="N156" s="168"/>
      <c r="O156" s="168"/>
      <c r="P156" s="2"/>
    </row>
    <row r="157" spans="1:16" ht="49.5" customHeight="1">
      <c r="A157" s="175">
        <v>24</v>
      </c>
      <c r="B157" s="173" t="s">
        <v>487</v>
      </c>
      <c r="C157" s="167"/>
      <c r="D157" s="168"/>
      <c r="E157" s="168"/>
      <c r="F157" s="168"/>
      <c r="G157" s="168"/>
      <c r="H157" s="169"/>
      <c r="I157" s="169"/>
      <c r="J157" s="169"/>
      <c r="K157" s="169"/>
      <c r="L157" s="168"/>
      <c r="M157" s="168"/>
      <c r="N157" s="168"/>
      <c r="O157" s="168"/>
      <c r="P157" s="2"/>
    </row>
    <row r="158" spans="1:16" ht="49.5" customHeight="1">
      <c r="A158" s="168">
        <v>25</v>
      </c>
      <c r="B158" s="173" t="s">
        <v>488</v>
      </c>
      <c r="C158" s="167"/>
      <c r="D158" s="168"/>
      <c r="E158" s="168"/>
      <c r="F158" s="168"/>
      <c r="G158" s="168"/>
      <c r="H158" s="169"/>
      <c r="I158" s="169"/>
      <c r="J158" s="169"/>
      <c r="K158" s="169"/>
      <c r="L158" s="168"/>
      <c r="M158" s="168"/>
      <c r="N158" s="168"/>
      <c r="O158" s="168"/>
      <c r="P158" s="2"/>
    </row>
    <row r="159" spans="1:16" ht="49.5" customHeight="1">
      <c r="A159" s="168">
        <v>26</v>
      </c>
      <c r="B159" s="173" t="s">
        <v>489</v>
      </c>
      <c r="C159" s="167"/>
      <c r="D159" s="168"/>
      <c r="E159" s="168"/>
      <c r="F159" s="168"/>
      <c r="G159" s="168"/>
      <c r="H159" s="169"/>
      <c r="I159" s="169"/>
      <c r="J159" s="169"/>
      <c r="K159" s="169"/>
      <c r="L159" s="168"/>
      <c r="M159" s="168"/>
      <c r="N159" s="168"/>
      <c r="O159" s="168"/>
      <c r="P159" s="2"/>
    </row>
    <row r="160" spans="1:16" ht="49.5" customHeight="1">
      <c r="A160" s="168">
        <v>27</v>
      </c>
      <c r="B160" s="176" t="s">
        <v>490</v>
      </c>
      <c r="C160" s="167"/>
      <c r="D160" s="168"/>
      <c r="E160" s="168"/>
      <c r="F160" s="168"/>
      <c r="G160" s="168"/>
      <c r="H160" s="169"/>
      <c r="I160" s="169"/>
      <c r="J160" s="169"/>
      <c r="K160" s="169"/>
      <c r="L160" s="168"/>
      <c r="M160" s="168"/>
      <c r="N160" s="168"/>
      <c r="O160" s="168"/>
      <c r="P160" s="2"/>
    </row>
    <row r="161" spans="1:16" ht="49.5" customHeight="1">
      <c r="A161" s="168">
        <v>28</v>
      </c>
      <c r="B161" s="176" t="s">
        <v>491</v>
      </c>
      <c r="C161" s="167"/>
      <c r="D161" s="168"/>
      <c r="E161" s="168"/>
      <c r="F161" s="168"/>
      <c r="G161" s="168"/>
      <c r="H161" s="169"/>
      <c r="I161" s="169"/>
      <c r="J161" s="169"/>
      <c r="K161" s="169"/>
      <c r="L161" s="168"/>
      <c r="M161" s="168"/>
      <c r="N161" s="168"/>
      <c r="O161" s="168"/>
      <c r="P161" s="2"/>
    </row>
    <row r="162" spans="1:16" ht="49.5" customHeight="1">
      <c r="A162" s="168">
        <v>29</v>
      </c>
      <c r="B162" s="176" t="s">
        <v>492</v>
      </c>
      <c r="C162" s="167"/>
      <c r="D162" s="168"/>
      <c r="E162" s="168"/>
      <c r="F162" s="168"/>
      <c r="G162" s="168"/>
      <c r="H162" s="169"/>
      <c r="I162" s="169"/>
      <c r="J162" s="169"/>
      <c r="K162" s="169"/>
      <c r="L162" s="168"/>
      <c r="M162" s="168"/>
      <c r="N162" s="168"/>
      <c r="O162" s="168"/>
      <c r="P162" s="2"/>
    </row>
    <row r="163" spans="1:16" ht="49.5" customHeight="1">
      <c r="A163" s="168">
        <v>30</v>
      </c>
      <c r="B163" s="176" t="s">
        <v>493</v>
      </c>
      <c r="C163" s="167"/>
      <c r="D163" s="168"/>
      <c r="E163" s="168"/>
      <c r="F163" s="168"/>
      <c r="G163" s="168"/>
      <c r="H163" s="169"/>
      <c r="I163" s="169"/>
      <c r="J163" s="169"/>
      <c r="K163" s="169"/>
      <c r="L163" s="168"/>
      <c r="M163" s="168"/>
      <c r="N163" s="168"/>
      <c r="O163" s="168"/>
      <c r="P163" s="2"/>
    </row>
    <row r="164" spans="1:16" ht="49.5" customHeight="1">
      <c r="A164" s="168">
        <v>31</v>
      </c>
      <c r="B164" s="176" t="s">
        <v>494</v>
      </c>
      <c r="C164" s="167"/>
      <c r="D164" s="168"/>
      <c r="E164" s="168"/>
      <c r="F164" s="168"/>
      <c r="G164" s="168"/>
      <c r="H164" s="169"/>
      <c r="I164" s="169"/>
      <c r="J164" s="169"/>
      <c r="K164" s="169"/>
      <c r="L164" s="168"/>
      <c r="M164" s="168"/>
      <c r="N164" s="168"/>
      <c r="O164" s="168"/>
      <c r="P164" s="2"/>
    </row>
    <row r="165" spans="1:16" ht="49.5" customHeight="1">
      <c r="A165" s="168">
        <v>32</v>
      </c>
      <c r="B165" s="176" t="s">
        <v>495</v>
      </c>
      <c r="C165" s="167"/>
      <c r="D165" s="168"/>
      <c r="E165" s="168"/>
      <c r="F165" s="168"/>
      <c r="G165" s="168"/>
      <c r="H165" s="169"/>
      <c r="I165" s="169"/>
      <c r="J165" s="169"/>
      <c r="K165" s="169"/>
      <c r="L165" s="168"/>
      <c r="M165" s="168"/>
      <c r="N165" s="168"/>
      <c r="O165" s="168"/>
      <c r="P165" s="2"/>
    </row>
    <row r="166" spans="1:16" ht="50.25" customHeight="1">
      <c r="A166" s="168"/>
      <c r="B166" s="177" t="s">
        <v>496</v>
      </c>
      <c r="C166" s="178"/>
      <c r="D166" s="91"/>
      <c r="E166" s="91"/>
      <c r="F166" s="91"/>
      <c r="G166" s="91"/>
      <c r="H166" s="179"/>
      <c r="I166" s="179"/>
      <c r="J166" s="179"/>
      <c r="K166" s="179"/>
      <c r="L166" s="91"/>
      <c r="M166" s="91"/>
      <c r="N166" s="91"/>
      <c r="O166" s="92"/>
      <c r="P166" s="2"/>
    </row>
    <row r="167" spans="1:16" ht="47.25" customHeight="1">
      <c r="A167" s="165"/>
      <c r="B167" s="180" t="s">
        <v>497</v>
      </c>
      <c r="C167" s="167"/>
      <c r="D167" s="168"/>
      <c r="E167" s="168"/>
      <c r="F167" s="168"/>
      <c r="G167" s="168"/>
      <c r="H167" s="169"/>
      <c r="I167" s="169"/>
      <c r="J167" s="169"/>
      <c r="K167" s="169"/>
      <c r="L167" s="168"/>
      <c r="M167" s="168"/>
      <c r="N167" s="168"/>
      <c r="O167" s="168"/>
      <c r="P167" s="2"/>
    </row>
    <row r="168" spans="1:16" ht="47.25" customHeight="1">
      <c r="A168" s="165"/>
      <c r="B168" s="180" t="s">
        <v>498</v>
      </c>
      <c r="C168" s="167"/>
      <c r="D168" s="168"/>
      <c r="E168" s="168"/>
      <c r="F168" s="168"/>
      <c r="G168" s="168"/>
      <c r="H168" s="169"/>
      <c r="I168" s="169"/>
      <c r="J168" s="169"/>
      <c r="K168" s="169"/>
      <c r="L168" s="168"/>
      <c r="M168" s="168"/>
      <c r="N168" s="168"/>
      <c r="O168" s="168"/>
      <c r="P168" s="2"/>
    </row>
    <row r="169" spans="1:16" ht="18">
      <c r="A169" s="326"/>
      <c r="B169" s="181"/>
      <c r="C169" s="167"/>
      <c r="D169" s="168"/>
      <c r="E169" s="168"/>
      <c r="F169" s="168"/>
      <c r="G169" s="168"/>
      <c r="H169" s="169"/>
      <c r="I169" s="169"/>
      <c r="J169" s="169"/>
      <c r="K169" s="169"/>
      <c r="L169" s="168"/>
      <c r="M169" s="168"/>
      <c r="N169" s="168"/>
      <c r="O169" s="168"/>
      <c r="P169" s="2"/>
    </row>
    <row r="170" spans="1:16" ht="18">
      <c r="A170" s="326"/>
      <c r="B170" s="181"/>
      <c r="C170" s="167"/>
      <c r="D170" s="168"/>
      <c r="E170" s="168"/>
      <c r="F170" s="168"/>
      <c r="G170" s="168"/>
      <c r="H170" s="169"/>
      <c r="I170" s="169"/>
      <c r="J170" s="169"/>
      <c r="K170" s="169"/>
      <c r="L170" s="168"/>
      <c r="M170" s="168"/>
      <c r="N170" s="168"/>
      <c r="O170" s="168"/>
      <c r="P170" s="2"/>
    </row>
    <row r="171" spans="1:16" ht="18">
      <c r="A171" s="326"/>
      <c r="B171" s="181"/>
      <c r="C171" s="167"/>
      <c r="D171" s="168"/>
      <c r="E171" s="168"/>
      <c r="F171" s="168"/>
      <c r="G171" s="168"/>
      <c r="H171" s="169"/>
      <c r="I171" s="169"/>
      <c r="J171" s="169"/>
      <c r="K171" s="169"/>
      <c r="L171" s="168"/>
      <c r="M171" s="168"/>
      <c r="N171" s="168"/>
      <c r="O171" s="168"/>
      <c r="P171" s="2"/>
    </row>
    <row r="172" spans="1:16" ht="18">
      <c r="A172" s="326"/>
      <c r="B172" s="181"/>
      <c r="C172" s="167"/>
      <c r="D172" s="168"/>
      <c r="E172" s="168"/>
      <c r="F172" s="168"/>
      <c r="G172" s="168"/>
      <c r="H172" s="169"/>
      <c r="I172" s="169"/>
      <c r="J172" s="169"/>
      <c r="K172" s="169"/>
      <c r="L172" s="168"/>
      <c r="M172" s="168"/>
      <c r="N172" s="168"/>
      <c r="O172" s="168"/>
      <c r="P172" s="2"/>
    </row>
    <row r="173" spans="2:16" ht="46.5" customHeight="1">
      <c r="B173" s="182" t="s">
        <v>499</v>
      </c>
      <c r="C173" s="167"/>
      <c r="D173" s="168"/>
      <c r="E173" s="168"/>
      <c r="F173" s="168"/>
      <c r="G173" s="168"/>
      <c r="H173" s="169"/>
      <c r="I173" s="169"/>
      <c r="J173" s="169"/>
      <c r="K173" s="169"/>
      <c r="L173" s="168"/>
      <c r="M173" s="168"/>
      <c r="N173" s="168"/>
      <c r="O173" s="168"/>
      <c r="P173" s="2"/>
    </row>
    <row r="174" spans="1:16" ht="47.25" customHeight="1">
      <c r="A174" s="168">
        <v>1</v>
      </c>
      <c r="B174" s="183" t="s">
        <v>500</v>
      </c>
      <c r="C174" s="167"/>
      <c r="D174" s="168"/>
      <c r="E174" s="168"/>
      <c r="F174" s="168"/>
      <c r="G174" s="168"/>
      <c r="H174" s="169"/>
      <c r="I174" s="169"/>
      <c r="J174" s="169"/>
      <c r="K174" s="169"/>
      <c r="L174" s="168"/>
      <c r="M174" s="168"/>
      <c r="N174" s="168"/>
      <c r="O174" s="168"/>
      <c r="P174" s="2"/>
    </row>
    <row r="175" spans="1:16" ht="47.25" customHeight="1">
      <c r="A175" s="168">
        <v>2</v>
      </c>
      <c r="B175" s="173" t="s">
        <v>501</v>
      </c>
      <c r="C175" s="167"/>
      <c r="D175" s="168"/>
      <c r="E175" s="168"/>
      <c r="F175" s="168"/>
      <c r="G175" s="168"/>
      <c r="H175" s="169"/>
      <c r="I175" s="169"/>
      <c r="J175" s="169"/>
      <c r="K175" s="169"/>
      <c r="L175" s="168"/>
      <c r="M175" s="168"/>
      <c r="N175" s="168"/>
      <c r="O175" s="168"/>
      <c r="P175" s="2"/>
    </row>
    <row r="176" spans="1:16" ht="47.25" customHeight="1">
      <c r="A176" s="168">
        <v>3</v>
      </c>
      <c r="B176" s="173" t="s">
        <v>502</v>
      </c>
      <c r="C176" s="167"/>
      <c r="D176" s="168"/>
      <c r="E176" s="168"/>
      <c r="F176" s="168"/>
      <c r="G176" s="168"/>
      <c r="H176" s="169"/>
      <c r="I176" s="169"/>
      <c r="J176" s="169"/>
      <c r="K176" s="169"/>
      <c r="L176" s="168"/>
      <c r="M176" s="168"/>
      <c r="N176" s="168"/>
      <c r="O176" s="168"/>
      <c r="P176" s="2"/>
    </row>
    <row r="177" spans="1:16" ht="47.25" customHeight="1">
      <c r="A177" s="168">
        <v>4</v>
      </c>
      <c r="B177" s="173" t="s">
        <v>503</v>
      </c>
      <c r="C177" s="167"/>
      <c r="D177" s="168"/>
      <c r="E177" s="168"/>
      <c r="F177" s="168"/>
      <c r="G177" s="168"/>
      <c r="H177" s="169"/>
      <c r="I177" s="169"/>
      <c r="J177" s="169"/>
      <c r="K177" s="169"/>
      <c r="L177" s="168"/>
      <c r="M177" s="168"/>
      <c r="N177" s="168"/>
      <c r="O177" s="168"/>
      <c r="P177" s="2"/>
    </row>
    <row r="178" spans="2:16" ht="45.75" customHeight="1">
      <c r="B178" s="177" t="s">
        <v>504</v>
      </c>
      <c r="C178" s="178"/>
      <c r="D178" s="91"/>
      <c r="E178" s="91"/>
      <c r="F178" s="91"/>
      <c r="G178" s="91"/>
      <c r="H178" s="179"/>
      <c r="I178" s="179"/>
      <c r="J178" s="179"/>
      <c r="K178" s="179"/>
      <c r="L178" s="91"/>
      <c r="M178" s="91"/>
      <c r="N178" s="91"/>
      <c r="O178" s="92"/>
      <c r="P178" s="2"/>
    </row>
    <row r="179" spans="1:16" ht="47.25" customHeight="1">
      <c r="A179" s="168">
        <v>1</v>
      </c>
      <c r="B179" s="31" t="s">
        <v>505</v>
      </c>
      <c r="C179" s="167"/>
      <c r="D179" s="168"/>
      <c r="E179" s="168"/>
      <c r="F179" s="168"/>
      <c r="G179" s="168"/>
      <c r="H179" s="169"/>
      <c r="I179" s="169"/>
      <c r="J179" s="169"/>
      <c r="K179" s="169"/>
      <c r="L179" s="168"/>
      <c r="M179" s="168"/>
      <c r="N179" s="168"/>
      <c r="O179" s="168"/>
      <c r="P179" s="2"/>
    </row>
    <row r="180" spans="1:15" ht="47.25" customHeight="1">
      <c r="A180" s="168">
        <v>2</v>
      </c>
      <c r="B180" s="173" t="s">
        <v>506</v>
      </c>
      <c r="C180" s="168"/>
      <c r="D180" s="168"/>
      <c r="E180" s="168"/>
      <c r="F180" s="168"/>
      <c r="G180" s="169"/>
      <c r="H180" s="169"/>
      <c r="I180" s="169"/>
      <c r="J180" s="169"/>
      <c r="K180" s="168"/>
      <c r="L180" s="168"/>
      <c r="M180" s="168"/>
      <c r="N180" s="168"/>
      <c r="O180" s="168"/>
    </row>
    <row r="181" spans="1:15" ht="47.25" customHeight="1">
      <c r="A181" s="168">
        <v>3</v>
      </c>
      <c r="B181" s="173" t="s">
        <v>507</v>
      </c>
      <c r="C181" s="168"/>
      <c r="D181" s="168"/>
      <c r="E181" s="168"/>
      <c r="F181" s="168"/>
      <c r="G181" s="169"/>
      <c r="H181" s="169"/>
      <c r="I181" s="169"/>
      <c r="J181" s="169"/>
      <c r="K181" s="168"/>
      <c r="L181" s="168"/>
      <c r="M181" s="168"/>
      <c r="N181" s="168"/>
      <c r="O181" s="168"/>
    </row>
    <row r="182" spans="1:15" ht="47.25" customHeight="1">
      <c r="A182" s="168">
        <v>4</v>
      </c>
      <c r="B182" s="173" t="s">
        <v>508</v>
      </c>
      <c r="C182" s="168"/>
      <c r="D182" s="168"/>
      <c r="E182" s="168"/>
      <c r="F182" s="168"/>
      <c r="G182" s="169"/>
      <c r="H182" s="169"/>
      <c r="I182" s="169"/>
      <c r="J182" s="169"/>
      <c r="K182" s="168"/>
      <c r="L182" s="168"/>
      <c r="M182" s="168"/>
      <c r="N182" s="168"/>
      <c r="O182" s="168"/>
    </row>
    <row r="183" spans="1:15" ht="47.25" customHeight="1">
      <c r="A183" s="168">
        <v>5</v>
      </c>
      <c r="B183" s="173" t="s">
        <v>509</v>
      </c>
      <c r="C183" s="168"/>
      <c r="D183" s="168"/>
      <c r="E183" s="168"/>
      <c r="F183" s="168"/>
      <c r="G183" s="169"/>
      <c r="H183" s="169"/>
      <c r="I183" s="169"/>
      <c r="J183" s="169"/>
      <c r="K183" s="168"/>
      <c r="L183" s="168"/>
      <c r="M183" s="168"/>
      <c r="N183" s="168"/>
      <c r="O183" s="168"/>
    </row>
    <row r="184" spans="1:15" ht="47.25" customHeight="1">
      <c r="A184" s="168">
        <v>6</v>
      </c>
      <c r="B184" s="184" t="s">
        <v>510</v>
      </c>
      <c r="C184" s="168"/>
      <c r="D184" s="168"/>
      <c r="E184" s="168"/>
      <c r="F184" s="168"/>
      <c r="G184" s="169"/>
      <c r="H184" s="169"/>
      <c r="I184" s="169"/>
      <c r="J184" s="169"/>
      <c r="K184" s="168"/>
      <c r="L184" s="168"/>
      <c r="M184" s="168"/>
      <c r="N184" s="168"/>
      <c r="O184" s="168"/>
    </row>
    <row r="185" spans="1:15" ht="47.25" customHeight="1">
      <c r="A185" s="168">
        <v>7</v>
      </c>
      <c r="B185" s="31" t="s">
        <v>511</v>
      </c>
      <c r="C185" s="168"/>
      <c r="D185" s="168"/>
      <c r="E185" s="168"/>
      <c r="F185" s="168"/>
      <c r="G185" s="169"/>
      <c r="H185" s="169"/>
      <c r="I185" s="169"/>
      <c r="J185" s="169"/>
      <c r="K185" s="168"/>
      <c r="L185" s="168"/>
      <c r="M185" s="168"/>
      <c r="N185" s="168"/>
      <c r="O185" s="168"/>
    </row>
    <row r="186" spans="2:15" ht="47.25" customHeight="1">
      <c r="B186" s="185" t="s">
        <v>512</v>
      </c>
      <c r="C186" s="186"/>
      <c r="D186" s="186"/>
      <c r="E186" s="186"/>
      <c r="F186" s="186"/>
      <c r="G186" s="187"/>
      <c r="H186" s="187"/>
      <c r="I186" s="187"/>
      <c r="J186" s="187"/>
      <c r="K186" s="186"/>
      <c r="L186" s="186"/>
      <c r="M186" s="186"/>
      <c r="N186" s="186"/>
      <c r="O186" s="189"/>
    </row>
    <row r="187" spans="1:15" ht="49.5" customHeight="1">
      <c r="A187" s="168">
        <v>1</v>
      </c>
      <c r="B187" s="173" t="s">
        <v>513</v>
      </c>
      <c r="C187" s="168"/>
      <c r="D187" s="168"/>
      <c r="E187" s="168"/>
      <c r="F187" s="168"/>
      <c r="G187" s="169"/>
      <c r="H187" s="169"/>
      <c r="I187" s="169"/>
      <c r="J187" s="169"/>
      <c r="K187" s="168"/>
      <c r="L187" s="168"/>
      <c r="M187" s="168"/>
      <c r="N187" s="168"/>
      <c r="O187" s="168"/>
    </row>
    <row r="188" spans="1:15" ht="49.5" customHeight="1">
      <c r="A188" s="168">
        <v>2</v>
      </c>
      <c r="B188" s="173" t="s">
        <v>514</v>
      </c>
      <c r="C188" s="168"/>
      <c r="D188" s="168"/>
      <c r="E188" s="168"/>
      <c r="F188" s="168"/>
      <c r="G188" s="169"/>
      <c r="H188" s="169"/>
      <c r="I188" s="169"/>
      <c r="J188" s="169"/>
      <c r="K188" s="168"/>
      <c r="L188" s="168"/>
      <c r="M188" s="168"/>
      <c r="N188" s="168"/>
      <c r="O188" s="168"/>
    </row>
    <row r="189" spans="1:15" ht="49.5" customHeight="1">
      <c r="A189" s="168">
        <v>3</v>
      </c>
      <c r="B189" s="173" t="s">
        <v>515</v>
      </c>
      <c r="C189" s="168"/>
      <c r="D189" s="168"/>
      <c r="E189" s="168"/>
      <c r="F189" s="168"/>
      <c r="G189" s="169"/>
      <c r="H189" s="169"/>
      <c r="I189" s="169"/>
      <c r="J189" s="169"/>
      <c r="K189" s="168"/>
      <c r="L189" s="168"/>
      <c r="M189" s="168"/>
      <c r="N189" s="168"/>
      <c r="O189" s="168"/>
    </row>
    <row r="190" spans="1:15" ht="49.5" customHeight="1">
      <c r="A190" s="168">
        <v>4</v>
      </c>
      <c r="B190" s="173" t="s">
        <v>516</v>
      </c>
      <c r="C190" s="168"/>
      <c r="D190" s="168"/>
      <c r="E190" s="168"/>
      <c r="F190" s="168"/>
      <c r="G190" s="169"/>
      <c r="H190" s="169"/>
      <c r="I190" s="169"/>
      <c r="J190" s="169"/>
      <c r="K190" s="168"/>
      <c r="L190" s="168"/>
      <c r="M190" s="168"/>
      <c r="N190" s="168"/>
      <c r="O190" s="168"/>
    </row>
    <row r="191" spans="1:15" ht="49.5" customHeight="1">
      <c r="A191" s="168">
        <v>5</v>
      </c>
      <c r="B191" s="173" t="s">
        <v>517</v>
      </c>
      <c r="C191" s="168"/>
      <c r="D191" s="168"/>
      <c r="E191" s="168"/>
      <c r="F191" s="168"/>
      <c r="G191" s="169"/>
      <c r="H191" s="169"/>
      <c r="I191" s="169"/>
      <c r="J191" s="169"/>
      <c r="K191" s="168"/>
      <c r="L191" s="168"/>
      <c r="M191" s="168"/>
      <c r="N191" s="168"/>
      <c r="O191" s="168"/>
    </row>
    <row r="192" spans="2:15" ht="48.75" customHeight="1">
      <c r="B192" s="185" t="s">
        <v>518</v>
      </c>
      <c r="C192" s="186"/>
      <c r="D192" s="91"/>
      <c r="E192" s="91"/>
      <c r="F192" s="91"/>
      <c r="G192" s="179"/>
      <c r="H192" s="179"/>
      <c r="I192" s="179"/>
      <c r="J192" s="179"/>
      <c r="K192" s="91"/>
      <c r="L192" s="91"/>
      <c r="M192" s="91"/>
      <c r="N192" s="91"/>
      <c r="O192" s="92"/>
    </row>
    <row r="193" spans="1:15" ht="49.5" customHeight="1">
      <c r="A193" s="168">
        <v>1</v>
      </c>
      <c r="B193" s="173" t="s">
        <v>519</v>
      </c>
      <c r="C193" s="165"/>
      <c r="D193" s="168"/>
      <c r="E193" s="168"/>
      <c r="F193" s="168"/>
      <c r="G193" s="169"/>
      <c r="H193" s="169"/>
      <c r="I193" s="169"/>
      <c r="J193" s="169"/>
      <c r="K193" s="168"/>
      <c r="L193" s="168"/>
      <c r="M193" s="168"/>
      <c r="N193" s="168"/>
      <c r="O193" s="168"/>
    </row>
    <row r="194" spans="1:15" ht="49.5" customHeight="1">
      <c r="A194" s="168">
        <v>2</v>
      </c>
      <c r="B194" s="173" t="s">
        <v>520</v>
      </c>
      <c r="C194" s="165"/>
      <c r="D194" s="168"/>
      <c r="E194" s="168"/>
      <c r="F194" s="168"/>
      <c r="G194" s="169"/>
      <c r="H194" s="169"/>
      <c r="I194" s="169"/>
      <c r="J194" s="169"/>
      <c r="K194" s="168"/>
      <c r="L194" s="168"/>
      <c r="M194" s="168"/>
      <c r="N194" s="168"/>
      <c r="O194" s="168"/>
    </row>
    <row r="195" spans="1:15" ht="49.5" customHeight="1">
      <c r="A195" s="168">
        <v>3</v>
      </c>
      <c r="B195" s="173" t="s">
        <v>521</v>
      </c>
      <c r="C195" s="165"/>
      <c r="D195" s="168"/>
      <c r="E195" s="168"/>
      <c r="F195" s="168"/>
      <c r="G195" s="169"/>
      <c r="H195" s="169"/>
      <c r="I195" s="169"/>
      <c r="J195" s="169"/>
      <c r="K195" s="168"/>
      <c r="L195" s="168"/>
      <c r="M195" s="168"/>
      <c r="N195" s="168"/>
      <c r="O195" s="168"/>
    </row>
    <row r="196" spans="1:15" ht="49.5" customHeight="1">
      <c r="A196" s="168">
        <v>4</v>
      </c>
      <c r="B196" s="173" t="s">
        <v>522</v>
      </c>
      <c r="C196" s="165"/>
      <c r="D196" s="168"/>
      <c r="E196" s="168"/>
      <c r="F196" s="168"/>
      <c r="G196" s="169"/>
      <c r="H196" s="169"/>
      <c r="I196" s="169"/>
      <c r="J196" s="169"/>
      <c r="K196" s="168"/>
      <c r="L196" s="168"/>
      <c r="M196" s="168"/>
      <c r="N196" s="168"/>
      <c r="O196" s="168"/>
    </row>
    <row r="197" spans="1:15" ht="49.5" customHeight="1">
      <c r="A197" s="168">
        <v>5</v>
      </c>
      <c r="B197" s="173" t="s">
        <v>523</v>
      </c>
      <c r="C197" s="165"/>
      <c r="D197" s="168"/>
      <c r="E197" s="168"/>
      <c r="F197" s="168"/>
      <c r="G197" s="169"/>
      <c r="H197" s="169"/>
      <c r="I197" s="169"/>
      <c r="J197" s="169"/>
      <c r="K197" s="168"/>
      <c r="L197" s="168"/>
      <c r="M197" s="168"/>
      <c r="N197" s="168"/>
      <c r="O197" s="168"/>
    </row>
    <row r="198" spans="2:15" ht="48.75" customHeight="1">
      <c r="B198" s="185" t="s">
        <v>524</v>
      </c>
      <c r="C198" s="91"/>
      <c r="D198" s="91"/>
      <c r="E198" s="91"/>
      <c r="F198" s="91"/>
      <c r="G198" s="179"/>
      <c r="H198" s="179"/>
      <c r="I198" s="179"/>
      <c r="J198" s="179"/>
      <c r="K198" s="91"/>
      <c r="L198" s="91"/>
      <c r="M198" s="91"/>
      <c r="N198" s="91"/>
      <c r="O198" s="92"/>
    </row>
    <row r="199" spans="1:15" ht="48" customHeight="1">
      <c r="A199" s="168">
        <v>1</v>
      </c>
      <c r="B199" s="173" t="s">
        <v>525</v>
      </c>
      <c r="C199" s="168"/>
      <c r="D199" s="168"/>
      <c r="E199" s="168"/>
      <c r="F199" s="168"/>
      <c r="G199" s="169"/>
      <c r="H199" s="169"/>
      <c r="I199" s="169"/>
      <c r="J199" s="169"/>
      <c r="K199" s="168"/>
      <c r="L199" s="168"/>
      <c r="M199" s="168"/>
      <c r="N199" s="168"/>
      <c r="O199" s="168"/>
    </row>
    <row r="200" spans="1:15" ht="48" customHeight="1">
      <c r="A200" s="168">
        <v>2</v>
      </c>
      <c r="B200" s="173" t="s">
        <v>526</v>
      </c>
      <c r="C200" s="168"/>
      <c r="D200" s="168"/>
      <c r="E200" s="168"/>
      <c r="F200" s="168"/>
      <c r="G200" s="169"/>
      <c r="H200" s="169"/>
      <c r="I200" s="169"/>
      <c r="J200" s="169"/>
      <c r="K200" s="168"/>
      <c r="L200" s="168"/>
      <c r="M200" s="168"/>
      <c r="N200" s="168"/>
      <c r="O200" s="168"/>
    </row>
    <row r="201" spans="1:15" ht="48" customHeight="1">
      <c r="A201" s="168">
        <v>3</v>
      </c>
      <c r="B201" s="31" t="s">
        <v>527</v>
      </c>
      <c r="C201" s="168"/>
      <c r="D201" s="168"/>
      <c r="E201" s="168"/>
      <c r="F201" s="168"/>
      <c r="G201" s="169"/>
      <c r="H201" s="169"/>
      <c r="I201" s="169"/>
      <c r="J201" s="169"/>
      <c r="K201" s="168"/>
      <c r="L201" s="168"/>
      <c r="M201" s="168"/>
      <c r="N201" s="168"/>
      <c r="O201" s="168"/>
    </row>
    <row r="202" spans="1:15" ht="48" customHeight="1">
      <c r="A202" s="168">
        <v>4</v>
      </c>
      <c r="B202" s="173" t="s">
        <v>528</v>
      </c>
      <c r="C202" s="168"/>
      <c r="D202" s="168"/>
      <c r="E202" s="168"/>
      <c r="F202" s="168"/>
      <c r="G202" s="169"/>
      <c r="H202" s="169"/>
      <c r="I202" s="169"/>
      <c r="J202" s="169"/>
      <c r="K202" s="168"/>
      <c r="L202" s="168"/>
      <c r="M202" s="168"/>
      <c r="N202" s="168"/>
      <c r="O202" s="168"/>
    </row>
    <row r="203" spans="1:15" ht="48" customHeight="1">
      <c r="A203" s="168">
        <v>5</v>
      </c>
      <c r="B203" s="173" t="s">
        <v>529</v>
      </c>
      <c r="C203" s="168"/>
      <c r="D203" s="168"/>
      <c r="E203" s="168"/>
      <c r="F203" s="168"/>
      <c r="G203" s="169"/>
      <c r="H203" s="169"/>
      <c r="I203" s="169"/>
      <c r="J203" s="169"/>
      <c r="K203" s="168"/>
      <c r="L203" s="168"/>
      <c r="M203" s="168"/>
      <c r="N203" s="168"/>
      <c r="O203" s="168"/>
    </row>
    <row r="204" spans="1:15" ht="48" customHeight="1">
      <c r="A204" s="168">
        <v>6</v>
      </c>
      <c r="B204" s="173" t="s">
        <v>530</v>
      </c>
      <c r="C204" s="168"/>
      <c r="D204" s="168"/>
      <c r="E204" s="168"/>
      <c r="F204" s="168"/>
      <c r="G204" s="169"/>
      <c r="H204" s="169"/>
      <c r="I204" s="169"/>
      <c r="J204" s="169"/>
      <c r="K204" s="168"/>
      <c r="L204" s="168"/>
      <c r="M204" s="168"/>
      <c r="N204" s="168"/>
      <c r="O204" s="168"/>
    </row>
    <row r="205" spans="1:15" ht="48" customHeight="1">
      <c r="A205" s="168">
        <v>7</v>
      </c>
      <c r="B205" s="173" t="s">
        <v>531</v>
      </c>
      <c r="C205" s="168"/>
      <c r="D205" s="168"/>
      <c r="E205" s="168"/>
      <c r="F205" s="168"/>
      <c r="G205" s="169"/>
      <c r="H205" s="169"/>
      <c r="I205" s="169"/>
      <c r="J205" s="169"/>
      <c r="K205" s="168"/>
      <c r="L205" s="168"/>
      <c r="M205" s="168"/>
      <c r="N205" s="168"/>
      <c r="O205" s="168"/>
    </row>
    <row r="206" spans="2:15" ht="47.25" customHeight="1">
      <c r="B206" s="190" t="s">
        <v>532</v>
      </c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</row>
    <row r="207" spans="2:15" ht="46.5" customHeight="1">
      <c r="B207" s="185" t="s">
        <v>533</v>
      </c>
      <c r="C207" s="91"/>
      <c r="D207" s="91"/>
      <c r="E207" s="91"/>
      <c r="F207" s="91"/>
      <c r="G207" s="179"/>
      <c r="H207" s="179"/>
      <c r="I207" s="179"/>
      <c r="J207" s="179"/>
      <c r="K207" s="91"/>
      <c r="L207" s="91"/>
      <c r="M207" s="91"/>
      <c r="N207" s="91"/>
      <c r="O207" s="92"/>
    </row>
    <row r="208" spans="1:15" ht="48" customHeight="1">
      <c r="A208" s="168">
        <v>1</v>
      </c>
      <c r="B208" s="173" t="s">
        <v>534</v>
      </c>
      <c r="C208" s="168"/>
      <c r="D208" s="168"/>
      <c r="E208" s="168"/>
      <c r="F208" s="168"/>
      <c r="G208" s="169"/>
      <c r="H208" s="169"/>
      <c r="I208" s="169"/>
      <c r="J208" s="169"/>
      <c r="K208" s="168"/>
      <c r="L208" s="168"/>
      <c r="M208" s="168"/>
      <c r="N208" s="168"/>
      <c r="O208" s="168"/>
    </row>
    <row r="209" spans="1:15" ht="48" customHeight="1">
      <c r="A209" s="168">
        <v>2</v>
      </c>
      <c r="B209" s="173" t="s">
        <v>535</v>
      </c>
      <c r="C209" s="168"/>
      <c r="D209" s="168"/>
      <c r="E209" s="168"/>
      <c r="F209" s="168"/>
      <c r="G209" s="169"/>
      <c r="H209" s="169"/>
      <c r="I209" s="169"/>
      <c r="J209" s="169"/>
      <c r="K209" s="168"/>
      <c r="L209" s="168"/>
      <c r="M209" s="168"/>
      <c r="N209" s="168"/>
      <c r="O209" s="168"/>
    </row>
    <row r="210" spans="1:15" ht="48" customHeight="1">
      <c r="A210" s="168">
        <v>3</v>
      </c>
      <c r="B210" s="173" t="s">
        <v>536</v>
      </c>
      <c r="C210" s="168"/>
      <c r="D210" s="168"/>
      <c r="E210" s="168"/>
      <c r="F210" s="168"/>
      <c r="G210" s="169"/>
      <c r="H210" s="169"/>
      <c r="I210" s="169"/>
      <c r="J210" s="169"/>
      <c r="K210" s="168"/>
      <c r="L210" s="168"/>
      <c r="M210" s="168"/>
      <c r="N210" s="168"/>
      <c r="O210" s="168"/>
    </row>
    <row r="211" spans="1:15" ht="48" customHeight="1">
      <c r="A211" s="168">
        <v>4</v>
      </c>
      <c r="B211" s="173" t="s">
        <v>503</v>
      </c>
      <c r="C211" s="168"/>
      <c r="D211" s="168"/>
      <c r="E211" s="168"/>
      <c r="F211" s="168"/>
      <c r="G211" s="169"/>
      <c r="H211" s="169"/>
      <c r="I211" s="169"/>
      <c r="J211" s="169"/>
      <c r="K211" s="168"/>
      <c r="L211" s="168"/>
      <c r="M211" s="168"/>
      <c r="N211" s="168"/>
      <c r="O211" s="168"/>
    </row>
    <row r="212" spans="1:15" ht="48" customHeight="1">
      <c r="A212" s="168">
        <v>5</v>
      </c>
      <c r="B212" s="173" t="s">
        <v>537</v>
      </c>
      <c r="C212" s="168"/>
      <c r="D212" s="168"/>
      <c r="E212" s="168"/>
      <c r="F212" s="168"/>
      <c r="G212" s="169"/>
      <c r="H212" s="169"/>
      <c r="I212" s="169"/>
      <c r="J212" s="169"/>
      <c r="K212" s="168"/>
      <c r="L212" s="168"/>
      <c r="M212" s="168"/>
      <c r="N212" s="168"/>
      <c r="O212" s="168"/>
    </row>
    <row r="213" spans="1:15" ht="48" customHeight="1">
      <c r="A213" s="168">
        <v>6</v>
      </c>
      <c r="B213" s="173" t="s">
        <v>538</v>
      </c>
      <c r="C213" s="168"/>
      <c r="D213" s="168"/>
      <c r="E213" s="168"/>
      <c r="F213" s="168"/>
      <c r="G213" s="169"/>
      <c r="H213" s="169"/>
      <c r="I213" s="169"/>
      <c r="J213" s="169"/>
      <c r="K213" s="168"/>
      <c r="L213" s="168"/>
      <c r="M213" s="168"/>
      <c r="N213" s="168"/>
      <c r="O213" s="168"/>
    </row>
    <row r="214" spans="2:15" ht="47.25" customHeight="1">
      <c r="B214" s="185" t="s">
        <v>539</v>
      </c>
      <c r="C214" s="91"/>
      <c r="D214" s="91"/>
      <c r="E214" s="91"/>
      <c r="F214" s="91"/>
      <c r="G214" s="179"/>
      <c r="H214" s="179"/>
      <c r="I214" s="179"/>
      <c r="J214" s="179"/>
      <c r="K214" s="91"/>
      <c r="L214" s="91"/>
      <c r="M214" s="91"/>
      <c r="N214" s="91"/>
      <c r="O214" s="92"/>
    </row>
    <row r="215" spans="1:15" ht="47.25" customHeight="1">
      <c r="A215" s="168">
        <v>1</v>
      </c>
      <c r="B215" s="173" t="s">
        <v>540</v>
      </c>
      <c r="C215" s="168"/>
      <c r="D215" s="168"/>
      <c r="E215" s="168"/>
      <c r="F215" s="168"/>
      <c r="G215" s="169"/>
      <c r="H215" s="169"/>
      <c r="I215" s="169"/>
      <c r="J215" s="169"/>
      <c r="K215" s="168"/>
      <c r="L215" s="168"/>
      <c r="M215" s="168"/>
      <c r="N215" s="168"/>
      <c r="O215" s="168"/>
    </row>
    <row r="216" spans="1:15" ht="47.25" customHeight="1">
      <c r="A216" s="168">
        <v>2</v>
      </c>
      <c r="B216" s="173" t="s">
        <v>503</v>
      </c>
      <c r="C216" s="168"/>
      <c r="D216" s="168"/>
      <c r="E216" s="168"/>
      <c r="F216" s="168"/>
      <c r="G216" s="169"/>
      <c r="H216" s="169"/>
      <c r="I216" s="169"/>
      <c r="J216" s="169"/>
      <c r="K216" s="168"/>
      <c r="L216" s="168"/>
      <c r="M216" s="168"/>
      <c r="N216" s="168"/>
      <c r="O216" s="168"/>
    </row>
    <row r="217" spans="1:15" ht="47.25" customHeight="1">
      <c r="A217" s="168">
        <v>3</v>
      </c>
      <c r="B217" s="173" t="s">
        <v>537</v>
      </c>
      <c r="C217" s="168"/>
      <c r="D217" s="168"/>
      <c r="E217" s="168"/>
      <c r="F217" s="168"/>
      <c r="G217" s="169"/>
      <c r="H217" s="169"/>
      <c r="I217" s="169"/>
      <c r="J217" s="169"/>
      <c r="K217" s="168"/>
      <c r="L217" s="168"/>
      <c r="M217" s="168"/>
      <c r="N217" s="168"/>
      <c r="O217" s="168"/>
    </row>
    <row r="218" spans="2:15" ht="47.25" customHeight="1">
      <c r="B218" s="185" t="s">
        <v>541</v>
      </c>
      <c r="C218" s="91"/>
      <c r="D218" s="91"/>
      <c r="E218" s="91"/>
      <c r="F218" s="91"/>
      <c r="G218" s="179"/>
      <c r="H218" s="179"/>
      <c r="I218" s="179"/>
      <c r="J218" s="179"/>
      <c r="K218" s="91"/>
      <c r="L218" s="91"/>
      <c r="M218" s="91"/>
      <c r="N218" s="91"/>
      <c r="O218" s="92"/>
    </row>
    <row r="219" spans="1:15" ht="50.25" customHeight="1">
      <c r="A219" s="168">
        <v>1</v>
      </c>
      <c r="B219" s="173" t="s">
        <v>542</v>
      </c>
      <c r="C219" s="168"/>
      <c r="D219" s="168"/>
      <c r="E219" s="168"/>
      <c r="F219" s="168"/>
      <c r="G219" s="169"/>
      <c r="H219" s="169"/>
      <c r="I219" s="169"/>
      <c r="J219" s="169"/>
      <c r="K219" s="168"/>
      <c r="L219" s="168"/>
      <c r="M219" s="168"/>
      <c r="N219" s="168"/>
      <c r="O219" s="168"/>
    </row>
    <row r="220" spans="1:15" ht="50.25" customHeight="1">
      <c r="A220" s="168">
        <v>2</v>
      </c>
      <c r="B220" s="173" t="s">
        <v>543</v>
      </c>
      <c r="C220" s="168"/>
      <c r="D220" s="168"/>
      <c r="E220" s="168"/>
      <c r="F220" s="168"/>
      <c r="G220" s="169"/>
      <c r="H220" s="169"/>
      <c r="I220" s="169"/>
      <c r="J220" s="169"/>
      <c r="K220" s="168"/>
      <c r="L220" s="168"/>
      <c r="M220" s="168"/>
      <c r="N220" s="168"/>
      <c r="O220" s="168"/>
    </row>
    <row r="221" spans="2:15" ht="47.25" customHeight="1">
      <c r="B221" s="185" t="s">
        <v>544</v>
      </c>
      <c r="C221" s="91"/>
      <c r="D221" s="91"/>
      <c r="E221" s="91"/>
      <c r="F221" s="91"/>
      <c r="G221" s="179"/>
      <c r="H221" s="179"/>
      <c r="I221" s="179"/>
      <c r="J221" s="179"/>
      <c r="K221" s="91"/>
      <c r="L221" s="91"/>
      <c r="M221" s="91"/>
      <c r="N221" s="91"/>
      <c r="O221" s="92"/>
    </row>
    <row r="222" spans="1:15" ht="18">
      <c r="A222" s="165"/>
      <c r="B222" s="192"/>
      <c r="C222" s="168"/>
      <c r="D222" s="168"/>
      <c r="E222" s="168"/>
      <c r="F222" s="168"/>
      <c r="G222" s="169"/>
      <c r="H222" s="169"/>
      <c r="I222" s="169"/>
      <c r="J222" s="169"/>
      <c r="K222" s="168"/>
      <c r="L222" s="168"/>
      <c r="M222" s="168"/>
      <c r="N222" s="168"/>
      <c r="O222" s="168"/>
    </row>
    <row r="223" spans="1:15" ht="18">
      <c r="A223" s="165"/>
      <c r="B223" s="192"/>
      <c r="C223" s="168"/>
      <c r="D223" s="168"/>
      <c r="E223" s="168"/>
      <c r="F223" s="168"/>
      <c r="G223" s="169"/>
      <c r="H223" s="169"/>
      <c r="I223" s="169"/>
      <c r="J223" s="169"/>
      <c r="K223" s="168"/>
      <c r="L223" s="168"/>
      <c r="M223" s="168"/>
      <c r="N223" s="168"/>
      <c r="O223" s="168"/>
    </row>
    <row r="224" spans="1:15" ht="18">
      <c r="A224" s="165"/>
      <c r="B224" s="192"/>
      <c r="C224" s="168"/>
      <c r="D224" s="168"/>
      <c r="E224" s="168"/>
      <c r="F224" s="168"/>
      <c r="G224" s="169"/>
      <c r="H224" s="169"/>
      <c r="I224" s="169"/>
      <c r="J224" s="169"/>
      <c r="K224" s="168"/>
      <c r="L224" s="168"/>
      <c r="M224" s="168"/>
      <c r="N224" s="168"/>
      <c r="O224" s="168"/>
    </row>
    <row r="225" spans="2:15" ht="44.25" customHeight="1">
      <c r="B225" s="193" t="s">
        <v>545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</row>
    <row r="226" spans="2:15" ht="45.75" customHeight="1">
      <c r="B226" s="185" t="s">
        <v>546</v>
      </c>
      <c r="C226" s="91"/>
      <c r="D226" s="91"/>
      <c r="E226" s="91"/>
      <c r="F226" s="91"/>
      <c r="G226" s="179"/>
      <c r="H226" s="179"/>
      <c r="I226" s="179"/>
      <c r="J226" s="179"/>
      <c r="K226" s="91"/>
      <c r="L226" s="91"/>
      <c r="M226" s="91"/>
      <c r="N226" s="91"/>
      <c r="O226" s="92"/>
    </row>
    <row r="227" spans="1:15" ht="46.5" customHeight="1">
      <c r="A227" s="168">
        <v>1</v>
      </c>
      <c r="B227" s="195" t="s">
        <v>547</v>
      </c>
      <c r="C227" s="168"/>
      <c r="D227" s="168"/>
      <c r="E227" s="168"/>
      <c r="F227" s="168"/>
      <c r="G227" s="169"/>
      <c r="H227" s="169"/>
      <c r="I227" s="169"/>
      <c r="J227" s="169"/>
      <c r="K227" s="168"/>
      <c r="L227" s="168"/>
      <c r="M227" s="168"/>
      <c r="N227" s="168"/>
      <c r="O227" s="168"/>
    </row>
    <row r="228" spans="1:15" ht="46.5" customHeight="1">
      <c r="A228" s="168">
        <v>2</v>
      </c>
      <c r="B228" s="196" t="s">
        <v>548</v>
      </c>
      <c r="C228" s="168"/>
      <c r="D228" s="168"/>
      <c r="E228" s="168"/>
      <c r="F228" s="168"/>
      <c r="G228" s="169"/>
      <c r="H228" s="169"/>
      <c r="I228" s="169"/>
      <c r="J228" s="169"/>
      <c r="K228" s="168"/>
      <c r="L228" s="168"/>
      <c r="M228" s="168"/>
      <c r="N228" s="168"/>
      <c r="O228" s="168"/>
    </row>
    <row r="229" spans="1:15" ht="46.5" customHeight="1">
      <c r="A229" s="168">
        <v>3</v>
      </c>
      <c r="B229" s="196" t="s">
        <v>549</v>
      </c>
      <c r="C229" s="168"/>
      <c r="D229" s="168"/>
      <c r="E229" s="168"/>
      <c r="F229" s="168"/>
      <c r="G229" s="169"/>
      <c r="H229" s="169"/>
      <c r="I229" s="169"/>
      <c r="J229" s="169"/>
      <c r="K229" s="168"/>
      <c r="L229" s="168"/>
      <c r="M229" s="168"/>
      <c r="N229" s="168"/>
      <c r="O229" s="168"/>
    </row>
    <row r="230" spans="1:15" ht="46.5" customHeight="1">
      <c r="A230" s="168">
        <v>4</v>
      </c>
      <c r="B230" s="196" t="s">
        <v>550</v>
      </c>
      <c r="C230" s="168"/>
      <c r="D230" s="168"/>
      <c r="E230" s="168"/>
      <c r="F230" s="168"/>
      <c r="G230" s="169"/>
      <c r="H230" s="169"/>
      <c r="I230" s="169"/>
      <c r="J230" s="169"/>
      <c r="K230" s="168"/>
      <c r="L230" s="168"/>
      <c r="M230" s="168"/>
      <c r="N230" s="168"/>
      <c r="O230" s="168"/>
    </row>
    <row r="231" spans="1:15" ht="46.5" customHeight="1">
      <c r="A231" s="168">
        <v>5</v>
      </c>
      <c r="B231" s="196" t="s">
        <v>551</v>
      </c>
      <c r="C231" s="168"/>
      <c r="D231" s="168"/>
      <c r="E231" s="168"/>
      <c r="F231" s="168"/>
      <c r="G231" s="169"/>
      <c r="H231" s="169"/>
      <c r="I231" s="169"/>
      <c r="J231" s="169"/>
      <c r="K231" s="168"/>
      <c r="L231" s="168"/>
      <c r="M231" s="168"/>
      <c r="N231" s="168"/>
      <c r="O231" s="168"/>
    </row>
    <row r="232" spans="1:15" ht="46.5" customHeight="1">
      <c r="A232" s="168">
        <v>6</v>
      </c>
      <c r="B232" s="196" t="s">
        <v>552</v>
      </c>
      <c r="C232" s="168"/>
      <c r="D232" s="168"/>
      <c r="E232" s="168"/>
      <c r="F232" s="168"/>
      <c r="G232" s="169"/>
      <c r="H232" s="169"/>
      <c r="I232" s="169"/>
      <c r="J232" s="169"/>
      <c r="K232" s="168"/>
      <c r="L232" s="168"/>
      <c r="M232" s="168"/>
      <c r="N232" s="168"/>
      <c r="O232" s="168"/>
    </row>
    <row r="233" spans="1:15" ht="46.5" customHeight="1">
      <c r="A233" s="168">
        <v>7</v>
      </c>
      <c r="B233" s="196" t="s">
        <v>553</v>
      </c>
      <c r="C233" s="168"/>
      <c r="D233" s="168"/>
      <c r="E233" s="168"/>
      <c r="F233" s="168"/>
      <c r="G233" s="169"/>
      <c r="H233" s="169"/>
      <c r="I233" s="169"/>
      <c r="J233" s="169"/>
      <c r="K233" s="168"/>
      <c r="L233" s="168"/>
      <c r="M233" s="168"/>
      <c r="N233" s="168"/>
      <c r="O233" s="168"/>
    </row>
    <row r="234" spans="1:15" ht="46.5" customHeight="1">
      <c r="A234" s="168">
        <v>8</v>
      </c>
      <c r="B234" s="196" t="s">
        <v>554</v>
      </c>
      <c r="C234" s="168"/>
      <c r="D234" s="168"/>
      <c r="E234" s="168"/>
      <c r="F234" s="168"/>
      <c r="G234" s="169"/>
      <c r="H234" s="169"/>
      <c r="I234" s="169"/>
      <c r="J234" s="169"/>
      <c r="K234" s="168"/>
      <c r="L234" s="168"/>
      <c r="M234" s="168"/>
      <c r="N234" s="168"/>
      <c r="O234" s="168"/>
    </row>
    <row r="235" spans="1:15" ht="46.5" customHeight="1">
      <c r="A235" s="168">
        <v>9</v>
      </c>
      <c r="B235" s="196" t="s">
        <v>555</v>
      </c>
      <c r="C235" s="168"/>
      <c r="D235" s="168"/>
      <c r="E235" s="168"/>
      <c r="F235" s="168"/>
      <c r="G235" s="169"/>
      <c r="H235" s="169"/>
      <c r="I235" s="169"/>
      <c r="J235" s="169"/>
      <c r="K235" s="168"/>
      <c r="L235" s="168"/>
      <c r="M235" s="168"/>
      <c r="N235" s="168"/>
      <c r="O235" s="168"/>
    </row>
    <row r="236" spans="1:15" ht="46.5" customHeight="1">
      <c r="A236" s="168">
        <v>10</v>
      </c>
      <c r="B236" s="196" t="s">
        <v>556</v>
      </c>
      <c r="C236" s="168"/>
      <c r="D236" s="168"/>
      <c r="E236" s="168"/>
      <c r="F236" s="168"/>
      <c r="G236" s="169"/>
      <c r="H236" s="169"/>
      <c r="I236" s="169"/>
      <c r="J236" s="169"/>
      <c r="K236" s="168"/>
      <c r="L236" s="168"/>
      <c r="M236" s="168"/>
      <c r="N236" s="168"/>
      <c r="O236" s="168"/>
    </row>
    <row r="237" spans="1:15" ht="46.5" customHeight="1">
      <c r="A237" s="168">
        <v>11</v>
      </c>
      <c r="B237" s="196" t="s">
        <v>557</v>
      </c>
      <c r="C237" s="168"/>
      <c r="D237" s="168"/>
      <c r="E237" s="168"/>
      <c r="F237" s="168"/>
      <c r="G237" s="169"/>
      <c r="H237" s="169"/>
      <c r="I237" s="169"/>
      <c r="J237" s="169"/>
      <c r="K237" s="168"/>
      <c r="L237" s="168"/>
      <c r="M237" s="168"/>
      <c r="N237" s="168"/>
      <c r="O237" s="168"/>
    </row>
    <row r="238" spans="1:15" ht="46.5" customHeight="1">
      <c r="A238" s="168">
        <v>12</v>
      </c>
      <c r="B238" s="196" t="s">
        <v>558</v>
      </c>
      <c r="C238" s="168"/>
      <c r="D238" s="168"/>
      <c r="E238" s="168"/>
      <c r="F238" s="168"/>
      <c r="G238" s="169"/>
      <c r="H238" s="169"/>
      <c r="I238" s="169"/>
      <c r="J238" s="169"/>
      <c r="K238" s="168"/>
      <c r="L238" s="168"/>
      <c r="M238" s="168"/>
      <c r="N238" s="168"/>
      <c r="O238" s="168"/>
    </row>
    <row r="239" spans="1:15" ht="46.5" customHeight="1">
      <c r="A239" s="168">
        <v>13</v>
      </c>
      <c r="B239" s="196" t="s">
        <v>559</v>
      </c>
      <c r="C239" s="168"/>
      <c r="D239" s="168"/>
      <c r="E239" s="168"/>
      <c r="F239" s="168"/>
      <c r="G239" s="169"/>
      <c r="H239" s="169"/>
      <c r="I239" s="169"/>
      <c r="J239" s="169"/>
      <c r="K239" s="168"/>
      <c r="L239" s="168"/>
      <c r="M239" s="168"/>
      <c r="N239" s="168"/>
      <c r="O239" s="168"/>
    </row>
    <row r="240" spans="1:15" ht="46.5" customHeight="1">
      <c r="A240" s="168">
        <v>14</v>
      </c>
      <c r="B240" s="196" t="s">
        <v>560</v>
      </c>
      <c r="C240" s="168"/>
      <c r="D240" s="168"/>
      <c r="E240" s="168"/>
      <c r="F240" s="168"/>
      <c r="G240" s="169"/>
      <c r="H240" s="169"/>
      <c r="I240" s="169"/>
      <c r="J240" s="169"/>
      <c r="K240" s="168"/>
      <c r="L240" s="168"/>
      <c r="M240" s="168"/>
      <c r="N240" s="168"/>
      <c r="O240" s="168"/>
    </row>
    <row r="241" spans="1:15" ht="46.5" customHeight="1">
      <c r="A241" s="168">
        <v>15</v>
      </c>
      <c r="B241" s="196" t="s">
        <v>561</v>
      </c>
      <c r="C241" s="168"/>
      <c r="D241" s="168"/>
      <c r="E241" s="168"/>
      <c r="F241" s="168"/>
      <c r="G241" s="169"/>
      <c r="H241" s="169"/>
      <c r="I241" s="169"/>
      <c r="J241" s="169"/>
      <c r="K241" s="168"/>
      <c r="L241" s="168"/>
      <c r="M241" s="168"/>
      <c r="N241" s="168"/>
      <c r="O241" s="168"/>
    </row>
    <row r="242" spans="1:15" ht="46.5" customHeight="1">
      <c r="A242" s="168">
        <v>16</v>
      </c>
      <c r="B242" s="197" t="s">
        <v>562</v>
      </c>
      <c r="C242" s="168"/>
      <c r="D242" s="168"/>
      <c r="E242" s="168"/>
      <c r="F242" s="168"/>
      <c r="G242" s="169"/>
      <c r="H242" s="169"/>
      <c r="I242" s="169"/>
      <c r="J242" s="169"/>
      <c r="K242" s="168"/>
      <c r="L242" s="168"/>
      <c r="M242" s="168"/>
      <c r="N242" s="168"/>
      <c r="O242" s="168"/>
    </row>
    <row r="243" spans="2:15" ht="46.5" customHeight="1">
      <c r="B243" s="185" t="s">
        <v>563</v>
      </c>
      <c r="C243" s="91"/>
      <c r="D243" s="91"/>
      <c r="E243" s="91"/>
      <c r="F243" s="91"/>
      <c r="G243" s="179"/>
      <c r="H243" s="179"/>
      <c r="I243" s="179"/>
      <c r="J243" s="179"/>
      <c r="K243" s="91"/>
      <c r="L243" s="91"/>
      <c r="M243" s="91"/>
      <c r="N243" s="91"/>
      <c r="O243" s="92"/>
    </row>
    <row r="244" spans="1:15" ht="165.75">
      <c r="A244" s="168">
        <v>1</v>
      </c>
      <c r="B244" s="195" t="s">
        <v>564</v>
      </c>
      <c r="C244" s="168"/>
      <c r="D244" s="168"/>
      <c r="E244" s="168"/>
      <c r="F244" s="168"/>
      <c r="G244" s="169"/>
      <c r="H244" s="169"/>
      <c r="I244" s="169"/>
      <c r="J244" s="169"/>
      <c r="K244" s="168"/>
      <c r="L244" s="168"/>
      <c r="M244" s="168"/>
      <c r="N244" s="168"/>
      <c r="O244" s="168"/>
    </row>
    <row r="245" spans="1:15" ht="90.75">
      <c r="A245" s="168">
        <v>2</v>
      </c>
      <c r="B245" s="196" t="s">
        <v>565</v>
      </c>
      <c r="C245" s="168"/>
      <c r="D245" s="168"/>
      <c r="E245" s="168"/>
      <c r="F245" s="168"/>
      <c r="G245" s="169"/>
      <c r="H245" s="169"/>
      <c r="I245" s="169"/>
      <c r="J245" s="169"/>
      <c r="K245" s="168"/>
      <c r="L245" s="168"/>
      <c r="M245" s="168"/>
      <c r="N245" s="168"/>
      <c r="O245" s="168"/>
    </row>
    <row r="246" spans="1:15" ht="75.75">
      <c r="A246" s="168">
        <v>3</v>
      </c>
      <c r="B246" s="196" t="s">
        <v>566</v>
      </c>
      <c r="C246" s="168"/>
      <c r="D246" s="168"/>
      <c r="E246" s="168"/>
      <c r="F246" s="168"/>
      <c r="G246" s="169"/>
      <c r="H246" s="169"/>
      <c r="I246" s="169"/>
      <c r="J246" s="169"/>
      <c r="K246" s="168"/>
      <c r="L246" s="168"/>
      <c r="M246" s="168"/>
      <c r="N246" s="168"/>
      <c r="O246" s="168"/>
    </row>
    <row r="247" spans="1:15" ht="45.75">
      <c r="A247" s="168">
        <v>4</v>
      </c>
      <c r="B247" s="196" t="s">
        <v>567</v>
      </c>
      <c r="C247" s="168"/>
      <c r="D247" s="168"/>
      <c r="E247" s="168"/>
      <c r="F247" s="168"/>
      <c r="G247" s="169"/>
      <c r="H247" s="169"/>
      <c r="I247" s="169"/>
      <c r="J247" s="169"/>
      <c r="K247" s="168"/>
      <c r="L247" s="168"/>
      <c r="M247" s="168"/>
      <c r="N247" s="168"/>
      <c r="O247" s="168"/>
    </row>
  </sheetData>
  <sheetProtection/>
  <mergeCells count="2">
    <mergeCell ref="C1:I1"/>
    <mergeCell ref="A169:A172"/>
  </mergeCells>
  <printOptions/>
  <pageMargins left="0.25" right="0.25" top="0.75" bottom="0.75" header="0.2986111111111111" footer="0.2986111111111111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1"/>
  <sheetViews>
    <sheetView tabSelected="1" zoomScale="70" zoomScaleNormal="70" zoomScaleSheetLayoutView="75" zoomScalePageLayoutView="0" workbookViewId="0" topLeftCell="A1">
      <pane xSplit="4" topLeftCell="F1" activePane="topRight" state="frozen"/>
      <selection pane="topLeft" activeCell="A1" sqref="A1"/>
      <selection pane="topRight" activeCell="M31" sqref="M31:M32"/>
    </sheetView>
  </sheetViews>
  <sheetFormatPr defaultColWidth="11.57421875" defaultRowHeight="12.75"/>
  <cols>
    <col min="1" max="1" width="11.421875" style="200" bestFit="1" customWidth="1"/>
    <col min="2" max="2" width="60.8515625" style="200" customWidth="1"/>
    <col min="3" max="3" width="18.57421875" style="200" bestFit="1" customWidth="1"/>
    <col min="4" max="4" width="17.57421875" style="282" customWidth="1"/>
    <col min="5" max="6" width="16.8515625" style="200" bestFit="1" customWidth="1"/>
    <col min="7" max="7" width="15.57421875" style="200" customWidth="1"/>
    <col min="8" max="8" width="16.8515625" style="200" bestFit="1" customWidth="1"/>
    <col min="9" max="9" width="18.00390625" style="200" customWidth="1"/>
    <col min="10" max="10" width="16.140625" style="200" bestFit="1" customWidth="1"/>
    <col min="11" max="11" width="21.57421875" style="200" bestFit="1" customWidth="1"/>
    <col min="12" max="12" width="17.28125" style="200" customWidth="1"/>
    <col min="13" max="13" width="20.7109375" style="200" customWidth="1"/>
    <col min="14" max="16384" width="11.57421875" style="200" customWidth="1"/>
  </cols>
  <sheetData>
    <row r="1" spans="1:13" ht="94.5" customHeight="1">
      <c r="A1" s="199"/>
      <c r="B1" s="340" t="s">
        <v>995</v>
      </c>
      <c r="C1" s="341"/>
      <c r="D1" s="342"/>
      <c r="E1" s="262" t="s">
        <v>962</v>
      </c>
      <c r="F1" s="227" t="s">
        <v>963</v>
      </c>
      <c r="G1" s="227" t="s">
        <v>964</v>
      </c>
      <c r="H1" s="227" t="s">
        <v>965</v>
      </c>
      <c r="I1" s="227" t="s">
        <v>966</v>
      </c>
      <c r="J1" s="227" t="s">
        <v>967</v>
      </c>
      <c r="K1" s="227" t="s">
        <v>968</v>
      </c>
      <c r="L1" s="227" t="s">
        <v>969</v>
      </c>
      <c r="M1" s="216" t="s">
        <v>961</v>
      </c>
    </row>
    <row r="2" spans="1:13" ht="37.5" customHeight="1">
      <c r="A2" s="199"/>
      <c r="B2" s="343" t="s">
        <v>568</v>
      </c>
      <c r="C2" s="343"/>
      <c r="D2" s="343"/>
      <c r="E2" s="263"/>
      <c r="F2" s="217"/>
      <c r="G2" s="217"/>
      <c r="H2" s="217"/>
      <c r="I2" s="217"/>
      <c r="J2" s="217"/>
      <c r="K2" s="217"/>
      <c r="L2" s="217"/>
      <c r="M2" s="217"/>
    </row>
    <row r="3" spans="1:13" ht="25.5">
      <c r="A3" s="332" t="s">
        <v>569</v>
      </c>
      <c r="B3" s="331" t="s">
        <v>938</v>
      </c>
      <c r="C3" s="296" t="s">
        <v>430</v>
      </c>
      <c r="D3" s="202"/>
      <c r="E3" s="249">
        <v>2</v>
      </c>
      <c r="F3" s="218">
        <v>2</v>
      </c>
      <c r="G3" s="233">
        <v>4</v>
      </c>
      <c r="H3" s="233"/>
      <c r="I3" s="218">
        <v>224</v>
      </c>
      <c r="J3" s="218">
        <v>179</v>
      </c>
      <c r="K3" s="237"/>
      <c r="L3" s="218">
        <v>7</v>
      </c>
      <c r="M3" s="228">
        <f aca="true" t="shared" si="0" ref="M3:M23">SUM(E3:L3)</f>
        <v>418</v>
      </c>
    </row>
    <row r="4" spans="1:13" ht="38.25">
      <c r="A4" s="333"/>
      <c r="B4" s="331"/>
      <c r="C4" s="296" t="s">
        <v>431</v>
      </c>
      <c r="D4" s="202"/>
      <c r="E4" s="249">
        <v>18</v>
      </c>
      <c r="F4" s="218">
        <v>15</v>
      </c>
      <c r="G4" s="233">
        <v>12</v>
      </c>
      <c r="H4" s="233"/>
      <c r="I4" s="218">
        <v>1351</v>
      </c>
      <c r="J4" s="218">
        <v>1163</v>
      </c>
      <c r="K4" s="237"/>
      <c r="L4" s="218">
        <v>250</v>
      </c>
      <c r="M4" s="228">
        <f t="shared" si="0"/>
        <v>2809</v>
      </c>
    </row>
    <row r="5" spans="1:13" ht="38.25" customHeight="1">
      <c r="A5" s="333"/>
      <c r="B5" s="331"/>
      <c r="C5" s="296" t="s">
        <v>432</v>
      </c>
      <c r="D5" s="202"/>
      <c r="E5" s="249"/>
      <c r="F5" s="218"/>
      <c r="G5" s="234"/>
      <c r="H5" s="234"/>
      <c r="I5" s="218">
        <v>4</v>
      </c>
      <c r="J5" s="218">
        <v>2</v>
      </c>
      <c r="K5" s="237"/>
      <c r="L5" s="237"/>
      <c r="M5" s="228">
        <f t="shared" si="0"/>
        <v>6</v>
      </c>
    </row>
    <row r="6" spans="1:13" ht="51">
      <c r="A6" s="332" t="s">
        <v>570</v>
      </c>
      <c r="B6" s="331" t="s">
        <v>939</v>
      </c>
      <c r="C6" s="296" t="s">
        <v>290</v>
      </c>
      <c r="D6" s="202"/>
      <c r="E6" s="249">
        <v>1</v>
      </c>
      <c r="F6" s="218">
        <v>2</v>
      </c>
      <c r="G6" s="233">
        <v>5</v>
      </c>
      <c r="H6" s="233">
        <v>1</v>
      </c>
      <c r="I6" s="218">
        <v>217</v>
      </c>
      <c r="J6" s="218">
        <v>190</v>
      </c>
      <c r="K6" s="237"/>
      <c r="L6" s="218">
        <v>4</v>
      </c>
      <c r="M6" s="228">
        <f t="shared" si="0"/>
        <v>420</v>
      </c>
    </row>
    <row r="7" spans="1:13" ht="25.5">
      <c r="A7" s="333"/>
      <c r="B7" s="331"/>
      <c r="C7" s="296" t="s">
        <v>433</v>
      </c>
      <c r="D7" s="202"/>
      <c r="E7" s="249">
        <v>26</v>
      </c>
      <c r="F7" s="218">
        <v>86</v>
      </c>
      <c r="G7" s="233">
        <v>147</v>
      </c>
      <c r="H7" s="233">
        <v>52</v>
      </c>
      <c r="I7" s="218">
        <v>7670</v>
      </c>
      <c r="J7" s="218">
        <v>5776</v>
      </c>
      <c r="K7" s="237"/>
      <c r="L7" s="218">
        <v>200</v>
      </c>
      <c r="M7" s="228">
        <f t="shared" si="0"/>
        <v>13957</v>
      </c>
    </row>
    <row r="8" spans="1:13" ht="25.5">
      <c r="A8" s="332" t="s">
        <v>571</v>
      </c>
      <c r="B8" s="331" t="s">
        <v>434</v>
      </c>
      <c r="C8" s="296" t="s">
        <v>435</v>
      </c>
      <c r="D8" s="202"/>
      <c r="E8" s="249">
        <v>1</v>
      </c>
      <c r="F8" s="218"/>
      <c r="G8" s="234"/>
      <c r="H8" s="234"/>
      <c r="I8" s="218">
        <v>10</v>
      </c>
      <c r="J8" s="218">
        <v>1</v>
      </c>
      <c r="K8" s="237"/>
      <c r="L8" s="237"/>
      <c r="M8" s="228">
        <f t="shared" si="0"/>
        <v>12</v>
      </c>
    </row>
    <row r="9" spans="1:13" ht="51">
      <c r="A9" s="333"/>
      <c r="B9" s="331"/>
      <c r="C9" s="296" t="s">
        <v>436</v>
      </c>
      <c r="D9" s="202"/>
      <c r="E9" s="249">
        <v>1</v>
      </c>
      <c r="F9" s="218"/>
      <c r="G9" s="234"/>
      <c r="H9" s="234"/>
      <c r="I9" s="218">
        <v>120</v>
      </c>
      <c r="J9" s="218">
        <v>11</v>
      </c>
      <c r="K9" s="237"/>
      <c r="L9" s="237"/>
      <c r="M9" s="228">
        <f t="shared" si="0"/>
        <v>132</v>
      </c>
    </row>
    <row r="10" spans="1:13" ht="25.5">
      <c r="A10" s="332" t="s">
        <v>572</v>
      </c>
      <c r="B10" s="331" t="s">
        <v>437</v>
      </c>
      <c r="C10" s="296" t="s">
        <v>430</v>
      </c>
      <c r="D10" s="202"/>
      <c r="E10" s="249"/>
      <c r="F10" s="218"/>
      <c r="G10" s="234"/>
      <c r="H10" s="234"/>
      <c r="I10" s="218"/>
      <c r="J10" s="218">
        <v>1</v>
      </c>
      <c r="K10" s="237"/>
      <c r="L10" s="237"/>
      <c r="M10" s="228">
        <f t="shared" si="0"/>
        <v>1</v>
      </c>
    </row>
    <row r="11" spans="1:13" ht="51">
      <c r="A11" s="333"/>
      <c r="B11" s="331"/>
      <c r="C11" s="296" t="s">
        <v>436</v>
      </c>
      <c r="D11" s="202"/>
      <c r="E11" s="249"/>
      <c r="F11" s="218"/>
      <c r="G11" s="234"/>
      <c r="H11" s="234"/>
      <c r="I11" s="218"/>
      <c r="J11" s="218">
        <v>11</v>
      </c>
      <c r="K11" s="237"/>
      <c r="L11" s="237"/>
      <c r="M11" s="228">
        <f t="shared" si="0"/>
        <v>11</v>
      </c>
    </row>
    <row r="12" spans="1:13" ht="15.75">
      <c r="A12" s="204" t="s">
        <v>573</v>
      </c>
      <c r="B12" s="335" t="s">
        <v>438</v>
      </c>
      <c r="C12" s="336"/>
      <c r="D12" s="205"/>
      <c r="E12" s="249"/>
      <c r="F12" s="218"/>
      <c r="G12" s="205"/>
      <c r="H12" s="205"/>
      <c r="I12" s="218"/>
      <c r="J12" s="218">
        <v>18</v>
      </c>
      <c r="K12" s="237"/>
      <c r="L12" s="237"/>
      <c r="M12" s="228">
        <f t="shared" si="0"/>
        <v>18</v>
      </c>
    </row>
    <row r="13" spans="1:13" ht="34.5" customHeight="1">
      <c r="A13" s="204" t="s">
        <v>575</v>
      </c>
      <c r="B13" s="327" t="s">
        <v>574</v>
      </c>
      <c r="C13" s="327"/>
      <c r="D13" s="206"/>
      <c r="E13" s="249"/>
      <c r="F13" s="218"/>
      <c r="G13" s="233"/>
      <c r="H13" s="233"/>
      <c r="I13" s="218">
        <v>42</v>
      </c>
      <c r="J13" s="218"/>
      <c r="K13" s="237"/>
      <c r="L13" s="237"/>
      <c r="M13" s="228">
        <f t="shared" si="0"/>
        <v>42</v>
      </c>
    </row>
    <row r="14" spans="1:13" ht="33" customHeight="1">
      <c r="A14" s="204" t="s">
        <v>576</v>
      </c>
      <c r="B14" s="327" t="s">
        <v>577</v>
      </c>
      <c r="C14" s="327"/>
      <c r="D14" s="206"/>
      <c r="E14" s="249"/>
      <c r="F14" s="218"/>
      <c r="G14" s="233"/>
      <c r="H14" s="233"/>
      <c r="I14" s="218"/>
      <c r="J14" s="218">
        <v>68</v>
      </c>
      <c r="K14" s="237"/>
      <c r="L14" s="237"/>
      <c r="M14" s="228">
        <f t="shared" si="0"/>
        <v>68</v>
      </c>
    </row>
    <row r="15" spans="1:13" ht="30.75" customHeight="1">
      <c r="A15" s="204" t="s">
        <v>578</v>
      </c>
      <c r="B15" s="327" t="s">
        <v>579</v>
      </c>
      <c r="C15" s="327"/>
      <c r="D15" s="206"/>
      <c r="E15" s="249"/>
      <c r="F15" s="218"/>
      <c r="G15" s="233"/>
      <c r="H15" s="233"/>
      <c r="I15" s="218"/>
      <c r="J15" s="218">
        <v>4</v>
      </c>
      <c r="K15" s="237"/>
      <c r="L15" s="237"/>
      <c r="M15" s="228">
        <f t="shared" si="0"/>
        <v>4</v>
      </c>
    </row>
    <row r="16" spans="1:13" ht="25.5">
      <c r="A16" s="332" t="s">
        <v>445</v>
      </c>
      <c r="B16" s="331" t="s">
        <v>439</v>
      </c>
      <c r="C16" s="296" t="s">
        <v>430</v>
      </c>
      <c r="D16" s="202"/>
      <c r="E16" s="249">
        <v>1</v>
      </c>
      <c r="F16" s="218"/>
      <c r="G16" s="234"/>
      <c r="H16" s="234"/>
      <c r="I16" s="218">
        <v>20</v>
      </c>
      <c r="J16" s="218">
        <v>23</v>
      </c>
      <c r="K16" s="237"/>
      <c r="L16" s="218">
        <v>2</v>
      </c>
      <c r="M16" s="228">
        <f t="shared" si="0"/>
        <v>46</v>
      </c>
    </row>
    <row r="17" spans="1:13" ht="47.25">
      <c r="A17" s="333"/>
      <c r="B17" s="331"/>
      <c r="C17" s="296" t="s">
        <v>431</v>
      </c>
      <c r="D17" s="202"/>
      <c r="E17" s="249">
        <v>14</v>
      </c>
      <c r="F17" s="218"/>
      <c r="G17" s="234"/>
      <c r="H17" s="234"/>
      <c r="I17" s="247" t="s">
        <v>982</v>
      </c>
      <c r="J17" s="218">
        <v>1567</v>
      </c>
      <c r="K17" s="237"/>
      <c r="L17" s="237"/>
      <c r="M17" s="252" t="s">
        <v>993</v>
      </c>
    </row>
    <row r="18" spans="1:13" ht="25.5">
      <c r="A18" s="333"/>
      <c r="B18" s="331"/>
      <c r="C18" s="296" t="s">
        <v>432</v>
      </c>
      <c r="D18" s="202"/>
      <c r="E18" s="249"/>
      <c r="F18" s="218"/>
      <c r="G18" s="234"/>
      <c r="H18" s="234"/>
      <c r="I18" s="218"/>
      <c r="J18" s="218">
        <v>11</v>
      </c>
      <c r="K18" s="237"/>
      <c r="L18" s="237"/>
      <c r="M18" s="228">
        <f t="shared" si="0"/>
        <v>11</v>
      </c>
    </row>
    <row r="19" spans="1:13" ht="51">
      <c r="A19" s="333"/>
      <c r="B19" s="331"/>
      <c r="C19" s="296" t="s">
        <v>440</v>
      </c>
      <c r="D19" s="202"/>
      <c r="E19" s="249"/>
      <c r="F19" s="218"/>
      <c r="G19" s="234"/>
      <c r="H19" s="234"/>
      <c r="I19" s="218"/>
      <c r="J19" s="218">
        <v>65</v>
      </c>
      <c r="K19" s="237"/>
      <c r="L19" s="237"/>
      <c r="M19" s="228">
        <f t="shared" si="0"/>
        <v>65</v>
      </c>
    </row>
    <row r="20" spans="1:13" ht="25.5">
      <c r="A20" s="332" t="s">
        <v>446</v>
      </c>
      <c r="B20" s="331" t="s">
        <v>441</v>
      </c>
      <c r="C20" s="296" t="s">
        <v>430</v>
      </c>
      <c r="D20" s="202"/>
      <c r="E20" s="249">
        <v>1</v>
      </c>
      <c r="F20" s="218"/>
      <c r="G20" s="234"/>
      <c r="H20" s="234"/>
      <c r="I20" s="218">
        <v>16</v>
      </c>
      <c r="J20" s="218">
        <v>26</v>
      </c>
      <c r="K20" s="237"/>
      <c r="L20" s="237"/>
      <c r="M20" s="228">
        <f t="shared" si="0"/>
        <v>43</v>
      </c>
    </row>
    <row r="21" spans="1:13" ht="38.25">
      <c r="A21" s="333"/>
      <c r="B21" s="331"/>
      <c r="C21" s="296" t="s">
        <v>442</v>
      </c>
      <c r="D21" s="202"/>
      <c r="E21" s="249">
        <v>14</v>
      </c>
      <c r="F21" s="218"/>
      <c r="G21" s="234"/>
      <c r="H21" s="234"/>
      <c r="I21" s="218">
        <v>370</v>
      </c>
      <c r="J21" s="218">
        <v>1527</v>
      </c>
      <c r="K21" s="237"/>
      <c r="L21" s="237"/>
      <c r="M21" s="228">
        <f t="shared" si="0"/>
        <v>1911</v>
      </c>
    </row>
    <row r="22" spans="1:13" ht="25.5">
      <c r="A22" s="333"/>
      <c r="B22" s="331"/>
      <c r="C22" s="296" t="s">
        <v>432</v>
      </c>
      <c r="D22" s="202"/>
      <c r="E22" s="249"/>
      <c r="F22" s="218"/>
      <c r="G22" s="234"/>
      <c r="H22" s="234"/>
      <c r="I22" s="218"/>
      <c r="J22" s="218">
        <v>1</v>
      </c>
      <c r="K22" s="237"/>
      <c r="L22" s="237"/>
      <c r="M22" s="228">
        <f t="shared" si="0"/>
        <v>1</v>
      </c>
    </row>
    <row r="23" spans="1:13" ht="25.5">
      <c r="A23" s="332" t="s">
        <v>447</v>
      </c>
      <c r="B23" s="331" t="s">
        <v>443</v>
      </c>
      <c r="C23" s="296" t="s">
        <v>430</v>
      </c>
      <c r="D23" s="202"/>
      <c r="E23" s="249">
        <v>1</v>
      </c>
      <c r="F23" s="218"/>
      <c r="G23" s="234"/>
      <c r="H23" s="234"/>
      <c r="I23" s="218">
        <v>20</v>
      </c>
      <c r="J23" s="218">
        <v>20</v>
      </c>
      <c r="K23" s="237"/>
      <c r="L23" s="237"/>
      <c r="M23" s="228">
        <f t="shared" si="0"/>
        <v>41</v>
      </c>
    </row>
    <row r="24" spans="1:13" ht="47.25">
      <c r="A24" s="333"/>
      <c r="B24" s="331"/>
      <c r="C24" s="296" t="s">
        <v>431</v>
      </c>
      <c r="D24" s="202"/>
      <c r="E24" s="249">
        <v>14</v>
      </c>
      <c r="F24" s="218"/>
      <c r="G24" s="234"/>
      <c r="H24" s="234"/>
      <c r="I24" s="247" t="s">
        <v>983</v>
      </c>
      <c r="J24" s="218">
        <v>782</v>
      </c>
      <c r="K24" s="237"/>
      <c r="L24" s="237"/>
      <c r="M24" s="252" t="s">
        <v>994</v>
      </c>
    </row>
    <row r="25" spans="1:13" ht="25.5">
      <c r="A25" s="333"/>
      <c r="B25" s="331"/>
      <c r="C25" s="296" t="s">
        <v>432</v>
      </c>
      <c r="D25" s="202"/>
      <c r="E25" s="249"/>
      <c r="F25" s="218"/>
      <c r="G25" s="234"/>
      <c r="H25" s="234"/>
      <c r="I25" s="218"/>
      <c r="J25" s="218">
        <v>1</v>
      </c>
      <c r="K25" s="237"/>
      <c r="L25" s="237"/>
      <c r="M25" s="228">
        <f aca="true" t="shared" si="1" ref="M25:M46">SUM(E25:L25)</f>
        <v>1</v>
      </c>
    </row>
    <row r="26" spans="1:13" ht="33" customHeight="1">
      <c r="A26" s="204" t="s">
        <v>580</v>
      </c>
      <c r="B26" s="327" t="s">
        <v>303</v>
      </c>
      <c r="C26" s="327"/>
      <c r="D26" s="206"/>
      <c r="E26" s="249">
        <v>1</v>
      </c>
      <c r="F26" s="218"/>
      <c r="G26" s="233"/>
      <c r="H26" s="233"/>
      <c r="I26" s="218"/>
      <c r="J26" s="250">
        <v>1</v>
      </c>
      <c r="K26" s="237"/>
      <c r="L26" s="237"/>
      <c r="M26" s="228">
        <f t="shared" si="1"/>
        <v>2</v>
      </c>
    </row>
    <row r="27" spans="1:13" s="260" customFormat="1" ht="51">
      <c r="A27" s="375"/>
      <c r="B27" s="377" t="s">
        <v>985</v>
      </c>
      <c r="C27" s="312" t="s">
        <v>986</v>
      </c>
      <c r="D27" s="255"/>
      <c r="E27" s="313"/>
      <c r="F27" s="257"/>
      <c r="G27" s="258"/>
      <c r="H27" s="258"/>
      <c r="I27" s="314">
        <v>17</v>
      </c>
      <c r="J27" s="322"/>
      <c r="K27" s="323"/>
      <c r="L27" s="256"/>
      <c r="M27" s="259">
        <f>SUM(E27:L27)</f>
        <v>17</v>
      </c>
    </row>
    <row r="28" spans="1:13" s="260" customFormat="1" ht="25.5">
      <c r="A28" s="376"/>
      <c r="B28" s="377"/>
      <c r="C28" s="312" t="s">
        <v>433</v>
      </c>
      <c r="D28" s="255"/>
      <c r="E28" s="313"/>
      <c r="F28" s="257"/>
      <c r="G28" s="258"/>
      <c r="H28" s="258"/>
      <c r="I28" s="314">
        <v>396</v>
      </c>
      <c r="J28" s="322"/>
      <c r="K28" s="323"/>
      <c r="L28" s="256"/>
      <c r="M28" s="259">
        <f>SUM(E28:L28)</f>
        <v>396</v>
      </c>
    </row>
    <row r="29" spans="1:13" ht="25.5">
      <c r="A29" s="332" t="s">
        <v>457</v>
      </c>
      <c r="B29" s="331" t="s">
        <v>448</v>
      </c>
      <c r="C29" s="296" t="s">
        <v>430</v>
      </c>
      <c r="D29" s="202"/>
      <c r="E29" s="249"/>
      <c r="F29" s="218"/>
      <c r="G29" s="234"/>
      <c r="H29" s="234"/>
      <c r="I29" s="218">
        <v>14</v>
      </c>
      <c r="J29" s="324">
        <v>172</v>
      </c>
      <c r="K29" s="237"/>
      <c r="L29" s="237"/>
      <c r="M29" s="228">
        <f t="shared" si="1"/>
        <v>186</v>
      </c>
    </row>
    <row r="30" spans="1:13" ht="25.5">
      <c r="A30" s="333"/>
      <c r="B30" s="331"/>
      <c r="C30" s="296" t="s">
        <v>449</v>
      </c>
      <c r="D30" s="202"/>
      <c r="E30" s="249"/>
      <c r="F30" s="218"/>
      <c r="G30" s="234"/>
      <c r="H30" s="234"/>
      <c r="I30" s="218">
        <v>60</v>
      </c>
      <c r="J30" s="257">
        <v>478</v>
      </c>
      <c r="K30" s="237"/>
      <c r="L30" s="237"/>
      <c r="M30" s="228">
        <f t="shared" si="1"/>
        <v>538</v>
      </c>
    </row>
    <row r="31" spans="1:13" ht="25.5">
      <c r="A31" s="332" t="s">
        <v>458</v>
      </c>
      <c r="B31" s="331" t="s">
        <v>450</v>
      </c>
      <c r="C31" s="296" t="s">
        <v>451</v>
      </c>
      <c r="D31" s="202"/>
      <c r="E31" s="249"/>
      <c r="F31" s="218"/>
      <c r="G31" s="234"/>
      <c r="H31" s="234"/>
      <c r="I31" s="218">
        <v>8</v>
      </c>
      <c r="J31" s="218">
        <v>10</v>
      </c>
      <c r="K31" s="237"/>
      <c r="L31" s="237"/>
      <c r="M31" s="228">
        <f t="shared" si="1"/>
        <v>18</v>
      </c>
    </row>
    <row r="32" spans="1:13" ht="25.5">
      <c r="A32" s="333"/>
      <c r="B32" s="331"/>
      <c r="C32" s="296" t="s">
        <v>444</v>
      </c>
      <c r="D32" s="202"/>
      <c r="E32" s="249"/>
      <c r="F32" s="218"/>
      <c r="G32" s="234"/>
      <c r="H32" s="234"/>
      <c r="I32" s="218">
        <v>42052.68</v>
      </c>
      <c r="J32" s="218">
        <v>30780</v>
      </c>
      <c r="K32" s="237"/>
      <c r="L32" s="237"/>
      <c r="M32" s="228">
        <f t="shared" si="1"/>
        <v>72832.68</v>
      </c>
    </row>
    <row r="33" spans="1:13" ht="25.5">
      <c r="A33" s="332" t="s">
        <v>581</v>
      </c>
      <c r="B33" s="331" t="s">
        <v>452</v>
      </c>
      <c r="C33" s="296" t="s">
        <v>430</v>
      </c>
      <c r="D33" s="202"/>
      <c r="E33" s="249">
        <v>1</v>
      </c>
      <c r="F33" s="218"/>
      <c r="G33" s="234"/>
      <c r="H33" s="234"/>
      <c r="I33" s="218">
        <v>3</v>
      </c>
      <c r="J33" s="218">
        <v>146</v>
      </c>
      <c r="K33" s="237"/>
      <c r="L33" s="237"/>
      <c r="M33" s="228">
        <f t="shared" si="1"/>
        <v>150</v>
      </c>
    </row>
    <row r="34" spans="1:13" ht="25.5">
      <c r="A34" s="333"/>
      <c r="B34" s="331"/>
      <c r="C34" s="296" t="s">
        <v>449</v>
      </c>
      <c r="D34" s="202"/>
      <c r="E34" s="249">
        <v>20</v>
      </c>
      <c r="F34" s="218"/>
      <c r="G34" s="234"/>
      <c r="H34" s="234"/>
      <c r="I34" s="218">
        <v>30</v>
      </c>
      <c r="J34" s="218">
        <v>2546</v>
      </c>
      <c r="K34" s="237"/>
      <c r="L34" s="237"/>
      <c r="M34" s="228">
        <f t="shared" si="1"/>
        <v>2596</v>
      </c>
    </row>
    <row r="35" spans="1:13" ht="35.25" customHeight="1">
      <c r="A35" s="204" t="s">
        <v>582</v>
      </c>
      <c r="B35" s="335" t="s">
        <v>453</v>
      </c>
      <c r="C35" s="336"/>
      <c r="D35" s="198"/>
      <c r="E35" s="249"/>
      <c r="F35" s="218"/>
      <c r="G35" s="235"/>
      <c r="H35" s="235">
        <v>2</v>
      </c>
      <c r="I35" s="218"/>
      <c r="J35" s="218"/>
      <c r="K35" s="237"/>
      <c r="L35" s="237"/>
      <c r="M35" s="228">
        <f t="shared" si="1"/>
        <v>2</v>
      </c>
    </row>
    <row r="36" spans="1:13" ht="25.5">
      <c r="A36" s="332" t="s">
        <v>583</v>
      </c>
      <c r="B36" s="331" t="s">
        <v>454</v>
      </c>
      <c r="C36" s="296" t="s">
        <v>430</v>
      </c>
      <c r="D36" s="202"/>
      <c r="E36" s="249"/>
      <c r="F36" s="218"/>
      <c r="G36" s="234"/>
      <c r="H36" s="234"/>
      <c r="I36" s="218"/>
      <c r="J36" s="218">
        <v>7</v>
      </c>
      <c r="K36" s="237"/>
      <c r="L36" s="237"/>
      <c r="M36" s="228">
        <f t="shared" si="1"/>
        <v>7</v>
      </c>
    </row>
    <row r="37" spans="1:13" ht="38.25">
      <c r="A37" s="333"/>
      <c r="B37" s="337"/>
      <c r="C37" s="296" t="s">
        <v>455</v>
      </c>
      <c r="D37" s="202"/>
      <c r="E37" s="249"/>
      <c r="F37" s="218"/>
      <c r="G37" s="234"/>
      <c r="H37" s="234"/>
      <c r="I37" s="218"/>
      <c r="J37" s="218">
        <v>62</v>
      </c>
      <c r="K37" s="237"/>
      <c r="L37" s="237"/>
      <c r="M37" s="228">
        <f t="shared" si="1"/>
        <v>62</v>
      </c>
    </row>
    <row r="38" spans="1:13" ht="25.5">
      <c r="A38" s="332" t="s">
        <v>584</v>
      </c>
      <c r="B38" s="331" t="s">
        <v>456</v>
      </c>
      <c r="C38" s="296" t="s">
        <v>430</v>
      </c>
      <c r="D38" s="202"/>
      <c r="E38" s="249"/>
      <c r="F38" s="218"/>
      <c r="G38" s="234">
        <v>6</v>
      </c>
      <c r="H38" s="234"/>
      <c r="I38" s="218"/>
      <c r="J38" s="218"/>
      <c r="K38" s="237"/>
      <c r="L38" s="237"/>
      <c r="M38" s="228">
        <f t="shared" si="1"/>
        <v>6</v>
      </c>
    </row>
    <row r="39" spans="1:13" ht="38.25">
      <c r="A39" s="333"/>
      <c r="B39" s="331"/>
      <c r="C39" s="296" t="s">
        <v>455</v>
      </c>
      <c r="D39" s="202"/>
      <c r="E39" s="249"/>
      <c r="F39" s="218"/>
      <c r="G39" s="234">
        <v>10</v>
      </c>
      <c r="H39" s="234"/>
      <c r="I39" s="218">
        <v>148</v>
      </c>
      <c r="J39" s="218"/>
      <c r="K39" s="237"/>
      <c r="L39" s="237"/>
      <c r="M39" s="228">
        <f t="shared" si="1"/>
        <v>158</v>
      </c>
    </row>
    <row r="40" spans="1:13" ht="15.75" customHeight="1">
      <c r="A40" s="204" t="s">
        <v>460</v>
      </c>
      <c r="B40" s="327" t="s">
        <v>311</v>
      </c>
      <c r="C40" s="327"/>
      <c r="D40" s="206"/>
      <c r="E40" s="249"/>
      <c r="F40" s="218"/>
      <c r="G40" s="233"/>
      <c r="H40" s="233"/>
      <c r="I40" s="218">
        <v>4</v>
      </c>
      <c r="J40" s="218"/>
      <c r="K40" s="237">
        <v>2731</v>
      </c>
      <c r="L40" s="237"/>
      <c r="M40" s="228">
        <f t="shared" si="1"/>
        <v>2735</v>
      </c>
    </row>
    <row r="41" spans="1:13" ht="30.75" customHeight="1">
      <c r="A41" s="204" t="s">
        <v>461</v>
      </c>
      <c r="B41" s="327" t="s">
        <v>459</v>
      </c>
      <c r="C41" s="334"/>
      <c r="D41" s="206"/>
      <c r="E41" s="249"/>
      <c r="F41" s="218"/>
      <c r="G41" s="233"/>
      <c r="H41" s="233"/>
      <c r="I41" s="218">
        <v>3</v>
      </c>
      <c r="J41" s="218"/>
      <c r="K41" s="237">
        <v>1</v>
      </c>
      <c r="L41" s="237"/>
      <c r="M41" s="228">
        <f t="shared" si="1"/>
        <v>4</v>
      </c>
    </row>
    <row r="42" spans="1:13" ht="15.75" customHeight="1">
      <c r="A42" s="204" t="s">
        <v>585</v>
      </c>
      <c r="B42" s="327" t="s">
        <v>312</v>
      </c>
      <c r="C42" s="327"/>
      <c r="D42" s="206"/>
      <c r="E42" s="249">
        <v>18</v>
      </c>
      <c r="F42" s="218">
        <v>20</v>
      </c>
      <c r="G42" s="233">
        <v>1</v>
      </c>
      <c r="H42" s="233"/>
      <c r="I42" s="218"/>
      <c r="J42" s="218"/>
      <c r="K42" s="237"/>
      <c r="L42" s="237"/>
      <c r="M42" s="228">
        <f t="shared" si="1"/>
        <v>39</v>
      </c>
    </row>
    <row r="43" spans="1:13" ht="15.75" customHeight="1">
      <c r="A43" s="204" t="s">
        <v>586</v>
      </c>
      <c r="B43" s="327" t="s">
        <v>463</v>
      </c>
      <c r="C43" s="327"/>
      <c r="D43" s="206"/>
      <c r="E43" s="249">
        <v>13</v>
      </c>
      <c r="F43" s="218">
        <v>2</v>
      </c>
      <c r="G43" s="233"/>
      <c r="H43" s="233"/>
      <c r="I43" s="218"/>
      <c r="J43" s="218">
        <v>1</v>
      </c>
      <c r="K43" s="237"/>
      <c r="L43" s="307"/>
      <c r="M43" s="228">
        <f t="shared" si="1"/>
        <v>16</v>
      </c>
    </row>
    <row r="44" spans="1:13" ht="32.25" customHeight="1">
      <c r="A44" s="204" t="s">
        <v>464</v>
      </c>
      <c r="B44" s="335" t="s">
        <v>462</v>
      </c>
      <c r="C44" s="336"/>
      <c r="D44" s="206"/>
      <c r="E44" s="249">
        <v>3</v>
      </c>
      <c r="F44" s="218"/>
      <c r="G44" s="233"/>
      <c r="H44" s="233"/>
      <c r="I44" s="218">
        <v>9</v>
      </c>
      <c r="J44" s="218">
        <v>2</v>
      </c>
      <c r="K44" s="248"/>
      <c r="L44" s="201"/>
      <c r="M44" s="316">
        <f t="shared" si="1"/>
        <v>14</v>
      </c>
    </row>
    <row r="45" spans="1:13" ht="32.25" customHeight="1">
      <c r="A45" s="204" t="s">
        <v>587</v>
      </c>
      <c r="B45" s="335" t="s">
        <v>643</v>
      </c>
      <c r="C45" s="336"/>
      <c r="D45" s="206"/>
      <c r="E45" s="249"/>
      <c r="F45" s="218"/>
      <c r="G45" s="233"/>
      <c r="H45" s="233">
        <v>1</v>
      </c>
      <c r="I45" s="218">
        <v>52</v>
      </c>
      <c r="J45" s="218">
        <v>2</v>
      </c>
      <c r="K45" s="248"/>
      <c r="L45" s="201"/>
      <c r="M45" s="316">
        <f t="shared" si="1"/>
        <v>55</v>
      </c>
    </row>
    <row r="46" spans="1:13" ht="15.75" customHeight="1">
      <c r="A46" s="204" t="s">
        <v>588</v>
      </c>
      <c r="B46" s="327" t="s">
        <v>589</v>
      </c>
      <c r="C46" s="327"/>
      <c r="D46" s="206"/>
      <c r="E46" s="249">
        <v>2</v>
      </c>
      <c r="F46" s="218"/>
      <c r="G46" s="233">
        <v>3</v>
      </c>
      <c r="H46" s="233"/>
      <c r="I46" s="218">
        <v>40</v>
      </c>
      <c r="J46" s="218">
        <v>132</v>
      </c>
      <c r="K46" s="237"/>
      <c r="L46" s="251">
        <v>3</v>
      </c>
      <c r="M46" s="228">
        <f t="shared" si="1"/>
        <v>180</v>
      </c>
    </row>
    <row r="47" spans="1:13" ht="30.75" customHeight="1">
      <c r="A47" s="204" t="s">
        <v>590</v>
      </c>
      <c r="B47" s="327" t="s">
        <v>323</v>
      </c>
      <c r="C47" s="327"/>
      <c r="D47" s="207"/>
      <c r="E47" s="249"/>
      <c r="F47" s="218"/>
      <c r="G47" s="203"/>
      <c r="H47" s="203">
        <v>1</v>
      </c>
      <c r="I47" s="218"/>
      <c r="J47" s="218">
        <v>95</v>
      </c>
      <c r="K47" s="237"/>
      <c r="L47" s="237"/>
      <c r="M47" s="228">
        <f aca="true" t="shared" si="2" ref="M47:M74">SUM(E47:L47)</f>
        <v>96</v>
      </c>
    </row>
    <row r="48" spans="1:13" ht="15.75" customHeight="1">
      <c r="A48" s="204" t="s">
        <v>591</v>
      </c>
      <c r="B48" s="327" t="s">
        <v>324</v>
      </c>
      <c r="C48" s="327"/>
      <c r="D48" s="207"/>
      <c r="E48" s="264">
        <v>86</v>
      </c>
      <c r="F48" s="214">
        <v>132</v>
      </c>
      <c r="G48" s="203">
        <v>3</v>
      </c>
      <c r="H48" s="203">
        <v>14</v>
      </c>
      <c r="I48" s="214">
        <v>109</v>
      </c>
      <c r="J48" s="218"/>
      <c r="K48" s="237">
        <v>263</v>
      </c>
      <c r="L48" s="237"/>
      <c r="M48" s="228">
        <f t="shared" si="2"/>
        <v>607</v>
      </c>
    </row>
    <row r="49" spans="1:13" ht="31.5" customHeight="1">
      <c r="A49" s="204" t="s">
        <v>592</v>
      </c>
      <c r="B49" s="327" t="s">
        <v>593</v>
      </c>
      <c r="C49" s="327"/>
      <c r="D49" s="207"/>
      <c r="E49" s="265">
        <v>28</v>
      </c>
      <c r="F49" s="207"/>
      <c r="G49" s="203">
        <v>4</v>
      </c>
      <c r="H49" s="203"/>
      <c r="I49" s="207">
        <v>341</v>
      </c>
      <c r="J49" s="218">
        <v>2858</v>
      </c>
      <c r="K49" s="237"/>
      <c r="L49" s="237"/>
      <c r="M49" s="228">
        <f t="shared" si="2"/>
        <v>3231</v>
      </c>
    </row>
    <row r="50" spans="1:13" ht="32.25" customHeight="1">
      <c r="A50" s="204" t="s">
        <v>594</v>
      </c>
      <c r="B50" s="327" t="s">
        <v>595</v>
      </c>
      <c r="C50" s="327"/>
      <c r="D50" s="207"/>
      <c r="E50" s="265"/>
      <c r="F50" s="207">
        <v>3</v>
      </c>
      <c r="G50" s="203"/>
      <c r="H50" s="203"/>
      <c r="I50" s="207">
        <v>76</v>
      </c>
      <c r="J50" s="214"/>
      <c r="K50" s="237"/>
      <c r="L50" s="237"/>
      <c r="M50" s="228">
        <f t="shared" si="2"/>
        <v>79</v>
      </c>
    </row>
    <row r="51" spans="1:13" ht="15.75">
      <c r="A51" s="332" t="s">
        <v>596</v>
      </c>
      <c r="B51" s="327" t="s">
        <v>921</v>
      </c>
      <c r="C51" s="209" t="s">
        <v>597</v>
      </c>
      <c r="D51" s="207"/>
      <c r="E51" s="264">
        <v>5</v>
      </c>
      <c r="F51" s="214">
        <v>17</v>
      </c>
      <c r="G51" s="203">
        <v>7</v>
      </c>
      <c r="H51" s="203">
        <v>13</v>
      </c>
      <c r="I51" s="214">
        <v>50</v>
      </c>
      <c r="J51" s="207"/>
      <c r="K51" s="237"/>
      <c r="L51" s="237"/>
      <c r="M51" s="228">
        <f t="shared" si="2"/>
        <v>92</v>
      </c>
    </row>
    <row r="52" spans="1:13" ht="15.75">
      <c r="A52" s="333"/>
      <c r="B52" s="327"/>
      <c r="C52" s="209" t="s">
        <v>598</v>
      </c>
      <c r="D52" s="207"/>
      <c r="E52" s="266">
        <v>150</v>
      </c>
      <c r="F52" s="207"/>
      <c r="G52" s="236">
        <v>213</v>
      </c>
      <c r="H52" s="236">
        <v>30</v>
      </c>
      <c r="I52" s="236">
        <v>1530</v>
      </c>
      <c r="J52" s="214"/>
      <c r="K52" s="237"/>
      <c r="L52" s="237"/>
      <c r="M52" s="230">
        <f t="shared" si="2"/>
        <v>1923</v>
      </c>
    </row>
    <row r="53" spans="1:13" ht="25.5">
      <c r="A53" s="338"/>
      <c r="B53" s="327"/>
      <c r="C53" s="209" t="s">
        <v>599</v>
      </c>
      <c r="D53" s="207"/>
      <c r="E53" s="266">
        <v>150</v>
      </c>
      <c r="F53" s="207"/>
      <c r="G53" s="236">
        <v>2010</v>
      </c>
      <c r="H53" s="203"/>
      <c r="I53" s="236">
        <v>1470</v>
      </c>
      <c r="J53" s="214"/>
      <c r="K53" s="237"/>
      <c r="L53" s="237"/>
      <c r="M53" s="230">
        <f t="shared" si="2"/>
        <v>3630</v>
      </c>
    </row>
    <row r="54" spans="1:13" ht="15.75" customHeight="1">
      <c r="A54" s="204" t="s">
        <v>600</v>
      </c>
      <c r="B54" s="327" t="s">
        <v>328</v>
      </c>
      <c r="C54" s="327"/>
      <c r="D54" s="207"/>
      <c r="E54" s="265">
        <v>17</v>
      </c>
      <c r="F54" s="207"/>
      <c r="G54" s="203"/>
      <c r="H54" s="203"/>
      <c r="I54" s="207">
        <v>14</v>
      </c>
      <c r="J54" s="207"/>
      <c r="K54" s="237"/>
      <c r="L54" s="237"/>
      <c r="M54" s="228">
        <f t="shared" si="2"/>
        <v>31</v>
      </c>
    </row>
    <row r="55" spans="1:13" ht="31.5" customHeight="1">
      <c r="A55" s="204" t="s">
        <v>872</v>
      </c>
      <c r="B55" s="327" t="s">
        <v>922</v>
      </c>
      <c r="C55" s="327"/>
      <c r="D55" s="207"/>
      <c r="E55" s="265">
        <v>76</v>
      </c>
      <c r="F55" s="214">
        <v>47</v>
      </c>
      <c r="G55" s="203">
        <v>13</v>
      </c>
      <c r="H55" s="203">
        <v>170</v>
      </c>
      <c r="I55" s="207">
        <v>107</v>
      </c>
      <c r="J55" s="207">
        <v>2</v>
      </c>
      <c r="K55" s="237">
        <v>33</v>
      </c>
      <c r="L55" s="218">
        <v>3</v>
      </c>
      <c r="M55" s="228">
        <f t="shared" si="2"/>
        <v>451</v>
      </c>
    </row>
    <row r="56" spans="1:13" ht="30" customHeight="1">
      <c r="A56" s="204" t="s">
        <v>466</v>
      </c>
      <c r="B56" s="327" t="s">
        <v>467</v>
      </c>
      <c r="C56" s="327"/>
      <c r="D56" s="207"/>
      <c r="E56" s="265">
        <v>1</v>
      </c>
      <c r="F56" s="207"/>
      <c r="G56" s="203"/>
      <c r="H56" s="203"/>
      <c r="I56" s="207">
        <v>1</v>
      </c>
      <c r="J56" s="207"/>
      <c r="K56" s="237"/>
      <c r="L56" s="237"/>
      <c r="M56" s="228">
        <f t="shared" si="2"/>
        <v>2</v>
      </c>
    </row>
    <row r="57" spans="1:13" ht="31.5" customHeight="1">
      <c r="A57" s="204" t="s">
        <v>465</v>
      </c>
      <c r="B57" s="327" t="s">
        <v>858</v>
      </c>
      <c r="C57" s="327"/>
      <c r="D57" s="206"/>
      <c r="E57" s="267">
        <v>2</v>
      </c>
      <c r="F57" s="206"/>
      <c r="G57" s="233"/>
      <c r="H57" s="233"/>
      <c r="I57" s="206"/>
      <c r="J57" s="214">
        <v>1</v>
      </c>
      <c r="K57" s="237"/>
      <c r="L57" s="237"/>
      <c r="M57" s="228">
        <f t="shared" si="2"/>
        <v>3</v>
      </c>
    </row>
    <row r="58" spans="1:13" ht="15.75" customHeight="1">
      <c r="A58" s="204" t="s">
        <v>601</v>
      </c>
      <c r="B58" s="327" t="s">
        <v>331</v>
      </c>
      <c r="C58" s="327"/>
      <c r="D58" s="207"/>
      <c r="E58" s="265"/>
      <c r="F58" s="207"/>
      <c r="G58" s="203"/>
      <c r="H58" s="203">
        <v>1</v>
      </c>
      <c r="I58" s="214">
        <v>2</v>
      </c>
      <c r="J58" s="207"/>
      <c r="K58" s="237"/>
      <c r="L58" s="237"/>
      <c r="M58" s="228">
        <f t="shared" si="2"/>
        <v>3</v>
      </c>
    </row>
    <row r="59" spans="1:13" ht="15.75" customHeight="1">
      <c r="A59" s="204" t="s">
        <v>602</v>
      </c>
      <c r="B59" s="327" t="s">
        <v>603</v>
      </c>
      <c r="C59" s="327"/>
      <c r="D59" s="206"/>
      <c r="E59" s="267">
        <v>5</v>
      </c>
      <c r="F59" s="206"/>
      <c r="G59" s="233"/>
      <c r="H59" s="233">
        <v>3</v>
      </c>
      <c r="I59" s="219">
        <v>4</v>
      </c>
      <c r="J59" s="206"/>
      <c r="K59" s="237"/>
      <c r="L59" s="237"/>
      <c r="M59" s="228">
        <f t="shared" si="2"/>
        <v>12</v>
      </c>
    </row>
    <row r="60" spans="1:13" ht="33" customHeight="1">
      <c r="A60" s="204" t="s">
        <v>873</v>
      </c>
      <c r="B60" s="327" t="s">
        <v>923</v>
      </c>
      <c r="C60" s="327"/>
      <c r="D60" s="206"/>
      <c r="E60" s="267"/>
      <c r="F60" s="206"/>
      <c r="G60" s="233"/>
      <c r="H60" s="233"/>
      <c r="I60" s="206">
        <v>1</v>
      </c>
      <c r="J60" s="207"/>
      <c r="K60" s="237"/>
      <c r="L60" s="237"/>
      <c r="M60" s="228">
        <f t="shared" si="2"/>
        <v>1</v>
      </c>
    </row>
    <row r="61" spans="1:13" ht="32.25" customHeight="1">
      <c r="A61" s="204" t="s">
        <v>604</v>
      </c>
      <c r="B61" s="327" t="s">
        <v>334</v>
      </c>
      <c r="C61" s="327"/>
      <c r="D61" s="207"/>
      <c r="E61" s="264">
        <v>4</v>
      </c>
      <c r="F61" s="214">
        <v>1</v>
      </c>
      <c r="G61" s="203"/>
      <c r="H61" s="203">
        <v>121</v>
      </c>
      <c r="I61" s="207">
        <v>358</v>
      </c>
      <c r="J61" s="206">
        <v>233</v>
      </c>
      <c r="K61" s="237">
        <v>273</v>
      </c>
      <c r="L61" s="237"/>
      <c r="M61" s="228">
        <f t="shared" si="2"/>
        <v>990</v>
      </c>
    </row>
    <row r="62" spans="1:13" ht="15.75" customHeight="1">
      <c r="A62" s="204" t="s">
        <v>605</v>
      </c>
      <c r="B62" s="327" t="s">
        <v>335</v>
      </c>
      <c r="C62" s="327"/>
      <c r="D62" s="206"/>
      <c r="E62" s="267">
        <v>14</v>
      </c>
      <c r="F62" s="219">
        <v>6</v>
      </c>
      <c r="G62" s="233">
        <v>4</v>
      </c>
      <c r="H62" s="233">
        <v>1</v>
      </c>
      <c r="I62" s="219">
        <v>33</v>
      </c>
      <c r="J62" s="206"/>
      <c r="K62" s="237">
        <v>38</v>
      </c>
      <c r="L62" s="218">
        <v>3</v>
      </c>
      <c r="M62" s="228">
        <f t="shared" si="2"/>
        <v>99</v>
      </c>
    </row>
    <row r="63" spans="1:13" ht="15.75" customHeight="1">
      <c r="A63" s="204" t="s">
        <v>606</v>
      </c>
      <c r="B63" s="327" t="s">
        <v>607</v>
      </c>
      <c r="C63" s="327"/>
      <c r="D63" s="206"/>
      <c r="E63" s="267">
        <v>2</v>
      </c>
      <c r="F63" s="206">
        <v>2</v>
      </c>
      <c r="G63" s="233">
        <v>2</v>
      </c>
      <c r="H63" s="233">
        <v>6</v>
      </c>
      <c r="I63" s="206">
        <v>937</v>
      </c>
      <c r="J63" s="207">
        <v>305</v>
      </c>
      <c r="K63" s="237"/>
      <c r="L63" s="218">
        <v>40</v>
      </c>
      <c r="M63" s="228">
        <f t="shared" si="2"/>
        <v>1294</v>
      </c>
    </row>
    <row r="64" spans="1:13" ht="15.75" customHeight="1">
      <c r="A64" s="310" t="s">
        <v>608</v>
      </c>
      <c r="B64" s="309" t="s">
        <v>609</v>
      </c>
      <c r="C64" s="209" t="s">
        <v>597</v>
      </c>
      <c r="D64" s="206"/>
      <c r="E64" s="267">
        <v>1</v>
      </c>
      <c r="F64" s="206"/>
      <c r="G64" s="233"/>
      <c r="H64" s="233"/>
      <c r="I64" s="206">
        <v>33</v>
      </c>
      <c r="J64" s="219">
        <v>2</v>
      </c>
      <c r="K64" s="237"/>
      <c r="L64" s="237"/>
      <c r="M64" s="228">
        <f t="shared" si="2"/>
        <v>36</v>
      </c>
    </row>
    <row r="65" spans="1:13" ht="15.75" customHeight="1">
      <c r="A65" s="339" t="s">
        <v>611</v>
      </c>
      <c r="B65" s="344" t="s">
        <v>612</v>
      </c>
      <c r="C65" s="209" t="s">
        <v>597</v>
      </c>
      <c r="D65" s="206"/>
      <c r="E65" s="267">
        <v>1</v>
      </c>
      <c r="F65" s="206"/>
      <c r="G65" s="233"/>
      <c r="H65" s="233"/>
      <c r="I65" s="206">
        <v>8</v>
      </c>
      <c r="J65" s="206"/>
      <c r="K65" s="237"/>
      <c r="L65" s="237"/>
      <c r="M65" s="228">
        <f t="shared" si="2"/>
        <v>9</v>
      </c>
    </row>
    <row r="66" spans="1:13" ht="15.75" customHeight="1">
      <c r="A66" s="339"/>
      <c r="B66" s="344"/>
      <c r="C66" s="209" t="s">
        <v>610</v>
      </c>
      <c r="D66" s="206"/>
      <c r="E66" s="266">
        <v>297</v>
      </c>
      <c r="F66" s="206"/>
      <c r="G66" s="233"/>
      <c r="H66" s="233"/>
      <c r="I66" s="236">
        <v>2946.88</v>
      </c>
      <c r="J66" s="206"/>
      <c r="K66" s="237"/>
      <c r="L66" s="237"/>
      <c r="M66" s="230">
        <f t="shared" si="2"/>
        <v>3243.88</v>
      </c>
    </row>
    <row r="67" spans="1:13" ht="15.75" customHeight="1">
      <c r="A67" s="204" t="s">
        <v>613</v>
      </c>
      <c r="B67" s="327" t="s">
        <v>614</v>
      </c>
      <c r="C67" s="327"/>
      <c r="D67" s="206"/>
      <c r="E67" s="268">
        <v>4</v>
      </c>
      <c r="F67" s="219">
        <v>2</v>
      </c>
      <c r="G67" s="233">
        <v>5</v>
      </c>
      <c r="H67" s="233">
        <v>2</v>
      </c>
      <c r="I67" s="206">
        <v>289</v>
      </c>
      <c r="J67" s="206">
        <v>338</v>
      </c>
      <c r="K67" s="237"/>
      <c r="L67" s="218">
        <v>110</v>
      </c>
      <c r="M67" s="228">
        <f t="shared" si="2"/>
        <v>750</v>
      </c>
    </row>
    <row r="68" spans="1:13" ht="62.25" customHeight="1">
      <c r="A68" s="204" t="s">
        <v>615</v>
      </c>
      <c r="B68" s="327" t="s">
        <v>616</v>
      </c>
      <c r="C68" s="327"/>
      <c r="D68" s="207"/>
      <c r="E68" s="265">
        <v>2</v>
      </c>
      <c r="F68" s="207"/>
      <c r="G68" s="203"/>
      <c r="H68" s="203"/>
      <c r="I68" s="207">
        <v>56</v>
      </c>
      <c r="J68" s="206"/>
      <c r="K68" s="237"/>
      <c r="L68" s="237"/>
      <c r="M68" s="228">
        <f>SUM(E68:L68)</f>
        <v>58</v>
      </c>
    </row>
    <row r="69" spans="1:13" ht="32.25" customHeight="1">
      <c r="A69" s="204" t="s">
        <v>617</v>
      </c>
      <c r="B69" s="327" t="s">
        <v>360</v>
      </c>
      <c r="C69" s="327"/>
      <c r="D69" s="207"/>
      <c r="E69" s="265"/>
      <c r="F69" s="207"/>
      <c r="G69" s="203"/>
      <c r="H69" s="203"/>
      <c r="I69" s="207">
        <v>32</v>
      </c>
      <c r="J69" s="206">
        <v>2</v>
      </c>
      <c r="K69" s="237"/>
      <c r="L69" s="218">
        <v>4</v>
      </c>
      <c r="M69" s="228">
        <f>SUM(E69:L69)</f>
        <v>38</v>
      </c>
    </row>
    <row r="70" spans="1:13" ht="32.25" customHeight="1">
      <c r="A70" s="204" t="s">
        <v>618</v>
      </c>
      <c r="B70" s="327" t="s">
        <v>619</v>
      </c>
      <c r="C70" s="327"/>
      <c r="D70" s="207"/>
      <c r="E70" s="264"/>
      <c r="F70" s="214">
        <v>1</v>
      </c>
      <c r="G70" s="203"/>
      <c r="H70" s="203"/>
      <c r="I70" s="207"/>
      <c r="J70" s="207"/>
      <c r="K70" s="237"/>
      <c r="L70" s="237"/>
      <c r="M70" s="228">
        <f t="shared" si="2"/>
        <v>1</v>
      </c>
    </row>
    <row r="71" spans="1:13" ht="15.75">
      <c r="A71" s="204" t="s">
        <v>468</v>
      </c>
      <c r="B71" s="327" t="s">
        <v>984</v>
      </c>
      <c r="C71" s="327"/>
      <c r="D71" s="207"/>
      <c r="E71" s="249"/>
      <c r="F71" s="218"/>
      <c r="G71" s="203"/>
      <c r="H71" s="203"/>
      <c r="I71" s="207">
        <v>1</v>
      </c>
      <c r="J71" s="207"/>
      <c r="K71" s="237"/>
      <c r="L71" s="237"/>
      <c r="M71" s="228">
        <f t="shared" si="2"/>
        <v>1</v>
      </c>
    </row>
    <row r="72" spans="1:13" ht="15.75">
      <c r="A72" s="332" t="s">
        <v>889</v>
      </c>
      <c r="B72" s="327" t="s">
        <v>940</v>
      </c>
      <c r="C72" s="209" t="s">
        <v>109</v>
      </c>
      <c r="D72" s="207"/>
      <c r="E72" s="249"/>
      <c r="F72" s="218"/>
      <c r="G72" s="203"/>
      <c r="H72" s="203"/>
      <c r="I72" s="207">
        <v>3</v>
      </c>
      <c r="J72" s="207">
        <v>67</v>
      </c>
      <c r="K72" s="237"/>
      <c r="L72" s="237"/>
      <c r="M72" s="228">
        <f t="shared" si="2"/>
        <v>70</v>
      </c>
    </row>
    <row r="73" spans="1:13" ht="15.75">
      <c r="A73" s="333"/>
      <c r="B73" s="327"/>
      <c r="C73" s="209" t="s">
        <v>178</v>
      </c>
      <c r="D73" s="207"/>
      <c r="E73" s="249"/>
      <c r="F73" s="218"/>
      <c r="G73" s="203"/>
      <c r="H73" s="203"/>
      <c r="I73" s="207">
        <v>4</v>
      </c>
      <c r="J73" s="218">
        <v>207</v>
      </c>
      <c r="K73" s="237">
        <v>1</v>
      </c>
      <c r="L73" s="237"/>
      <c r="M73" s="228">
        <f t="shared" si="2"/>
        <v>212</v>
      </c>
    </row>
    <row r="74" spans="1:13" ht="15.75">
      <c r="A74" s="338"/>
      <c r="B74" s="327"/>
      <c r="C74" s="209" t="s">
        <v>177</v>
      </c>
      <c r="D74" s="207"/>
      <c r="E74" s="249"/>
      <c r="F74" s="218"/>
      <c r="G74" s="203"/>
      <c r="H74" s="203"/>
      <c r="I74" s="207">
        <v>4</v>
      </c>
      <c r="J74" s="218">
        <v>179</v>
      </c>
      <c r="K74" s="237"/>
      <c r="L74" s="237"/>
      <c r="M74" s="228">
        <f t="shared" si="2"/>
        <v>183</v>
      </c>
    </row>
    <row r="75" spans="1:13" ht="35.25" customHeight="1">
      <c r="A75" s="283"/>
      <c r="B75" s="346" t="s">
        <v>620</v>
      </c>
      <c r="C75" s="346"/>
      <c r="D75" s="346"/>
      <c r="E75" s="249"/>
      <c r="F75" s="218"/>
      <c r="G75" s="237"/>
      <c r="H75" s="237"/>
      <c r="I75" s="218"/>
      <c r="J75" s="218"/>
      <c r="K75" s="237"/>
      <c r="L75" s="237"/>
      <c r="M75" s="228"/>
    </row>
    <row r="76" spans="1:13" ht="34.5" customHeight="1">
      <c r="A76" s="204" t="s">
        <v>621</v>
      </c>
      <c r="B76" s="345" t="s">
        <v>622</v>
      </c>
      <c r="C76" s="345"/>
      <c r="D76" s="207"/>
      <c r="E76" s="249">
        <v>6</v>
      </c>
      <c r="F76" s="218">
        <v>9</v>
      </c>
      <c r="G76" s="203">
        <v>2</v>
      </c>
      <c r="H76" s="203">
        <v>6</v>
      </c>
      <c r="I76" s="218">
        <v>5</v>
      </c>
      <c r="J76" s="218"/>
      <c r="K76" s="237">
        <v>1</v>
      </c>
      <c r="L76" s="237"/>
      <c r="M76" s="228">
        <f aca="true" t="shared" si="3" ref="M76:M109">SUM(E76:L76)</f>
        <v>29</v>
      </c>
    </row>
    <row r="77" spans="1:13" ht="33.75" customHeight="1">
      <c r="A77" s="204" t="s">
        <v>623</v>
      </c>
      <c r="B77" s="327" t="s">
        <v>624</v>
      </c>
      <c r="C77" s="327"/>
      <c r="D77" s="207"/>
      <c r="E77" s="249">
        <v>3</v>
      </c>
      <c r="F77" s="218"/>
      <c r="G77" s="203"/>
      <c r="H77" s="203">
        <v>4</v>
      </c>
      <c r="I77" s="218">
        <v>10</v>
      </c>
      <c r="J77" s="218"/>
      <c r="K77" s="237">
        <v>1</v>
      </c>
      <c r="L77" s="237"/>
      <c r="M77" s="228">
        <f t="shared" si="3"/>
        <v>18</v>
      </c>
    </row>
    <row r="78" spans="1:13" ht="30" customHeight="1">
      <c r="A78" s="204" t="s">
        <v>625</v>
      </c>
      <c r="B78" s="327" t="s">
        <v>339</v>
      </c>
      <c r="C78" s="327"/>
      <c r="D78" s="207"/>
      <c r="E78" s="249"/>
      <c r="F78" s="218"/>
      <c r="G78" s="203"/>
      <c r="H78" s="203"/>
      <c r="I78" s="218">
        <v>1</v>
      </c>
      <c r="J78" s="218"/>
      <c r="K78" s="237"/>
      <c r="L78" s="237"/>
      <c r="M78" s="228">
        <f t="shared" si="3"/>
        <v>1</v>
      </c>
    </row>
    <row r="79" spans="1:13" ht="30" customHeight="1">
      <c r="A79" s="204" t="s">
        <v>626</v>
      </c>
      <c r="B79" s="327" t="s">
        <v>340</v>
      </c>
      <c r="C79" s="327"/>
      <c r="D79" s="207"/>
      <c r="E79" s="249"/>
      <c r="F79" s="218"/>
      <c r="G79" s="203"/>
      <c r="H79" s="203"/>
      <c r="I79" s="218">
        <v>2</v>
      </c>
      <c r="J79" s="218">
        <v>1</v>
      </c>
      <c r="K79" s="237"/>
      <c r="L79" s="237"/>
      <c r="M79" s="228">
        <f t="shared" si="3"/>
        <v>3</v>
      </c>
    </row>
    <row r="80" spans="1:13" ht="45" customHeight="1">
      <c r="A80" s="204" t="s">
        <v>627</v>
      </c>
      <c r="B80" s="327" t="s">
        <v>341</v>
      </c>
      <c r="C80" s="327"/>
      <c r="D80" s="207"/>
      <c r="E80" s="249"/>
      <c r="F80" s="218"/>
      <c r="G80" s="203"/>
      <c r="H80" s="203"/>
      <c r="I80" s="218">
        <v>1</v>
      </c>
      <c r="J80" s="218"/>
      <c r="K80" s="237"/>
      <c r="L80" s="237"/>
      <c r="M80" s="228">
        <f t="shared" si="3"/>
        <v>1</v>
      </c>
    </row>
    <row r="81" spans="1:13" ht="30.75" customHeight="1">
      <c r="A81" s="204" t="s">
        <v>628</v>
      </c>
      <c r="B81" s="327" t="s">
        <v>342</v>
      </c>
      <c r="C81" s="327"/>
      <c r="D81" s="207"/>
      <c r="E81" s="249"/>
      <c r="F81" s="218"/>
      <c r="G81" s="203"/>
      <c r="H81" s="203">
        <v>5</v>
      </c>
      <c r="I81" s="218"/>
      <c r="J81" s="218"/>
      <c r="K81" s="237"/>
      <c r="L81" s="237"/>
      <c r="M81" s="228">
        <f t="shared" si="3"/>
        <v>5</v>
      </c>
    </row>
    <row r="82" spans="1:13" ht="33.75" customHeight="1">
      <c r="A82" s="204" t="s">
        <v>629</v>
      </c>
      <c r="B82" s="327" t="s">
        <v>343</v>
      </c>
      <c r="C82" s="327"/>
      <c r="D82" s="207"/>
      <c r="E82" s="249">
        <v>1</v>
      </c>
      <c r="F82" s="218">
        <v>3</v>
      </c>
      <c r="G82" s="203"/>
      <c r="H82" s="203">
        <v>5</v>
      </c>
      <c r="I82" s="214">
        <v>5</v>
      </c>
      <c r="J82" s="218">
        <v>1</v>
      </c>
      <c r="K82" s="237"/>
      <c r="L82" s="237"/>
      <c r="M82" s="228">
        <f t="shared" si="3"/>
        <v>15</v>
      </c>
    </row>
    <row r="83" spans="1:13" ht="45" customHeight="1">
      <c r="A83" s="204" t="s">
        <v>630</v>
      </c>
      <c r="B83" s="327" t="s">
        <v>631</v>
      </c>
      <c r="C83" s="327"/>
      <c r="D83" s="207"/>
      <c r="E83" s="249">
        <v>24</v>
      </c>
      <c r="F83" s="218"/>
      <c r="G83" s="203"/>
      <c r="H83" s="203">
        <v>9</v>
      </c>
      <c r="I83" s="207">
        <v>10</v>
      </c>
      <c r="J83" s="218"/>
      <c r="K83" s="237">
        <v>6</v>
      </c>
      <c r="L83" s="237"/>
      <c r="M83" s="228">
        <f t="shared" si="3"/>
        <v>49</v>
      </c>
    </row>
    <row r="84" spans="1:13" ht="40.5" customHeight="1">
      <c r="A84" s="204" t="s">
        <v>632</v>
      </c>
      <c r="B84" s="327" t="s">
        <v>345</v>
      </c>
      <c r="C84" s="327"/>
      <c r="D84" s="207"/>
      <c r="E84" s="249">
        <v>7</v>
      </c>
      <c r="F84" s="218">
        <v>5</v>
      </c>
      <c r="G84" s="203">
        <v>1</v>
      </c>
      <c r="H84" s="203">
        <v>5</v>
      </c>
      <c r="I84" s="214"/>
      <c r="J84" s="214"/>
      <c r="K84" s="237"/>
      <c r="L84" s="237"/>
      <c r="M84" s="228">
        <f t="shared" si="3"/>
        <v>18</v>
      </c>
    </row>
    <row r="85" spans="1:13" ht="30" customHeight="1">
      <c r="A85" s="204" t="s">
        <v>633</v>
      </c>
      <c r="B85" s="327" t="s">
        <v>634</v>
      </c>
      <c r="C85" s="327"/>
      <c r="D85" s="207"/>
      <c r="E85" s="249">
        <v>2</v>
      </c>
      <c r="F85" s="218"/>
      <c r="G85" s="203"/>
      <c r="H85" s="203"/>
      <c r="I85" s="207">
        <v>6</v>
      </c>
      <c r="J85" s="214"/>
      <c r="K85" s="237"/>
      <c r="L85" s="237"/>
      <c r="M85" s="228">
        <f t="shared" si="3"/>
        <v>8</v>
      </c>
    </row>
    <row r="86" spans="1:13" ht="15.75">
      <c r="A86" s="332" t="s">
        <v>635</v>
      </c>
      <c r="B86" s="327" t="s">
        <v>636</v>
      </c>
      <c r="C86" s="297" t="s">
        <v>637</v>
      </c>
      <c r="D86" s="207"/>
      <c r="E86" s="249">
        <v>107</v>
      </c>
      <c r="F86" s="218">
        <v>2</v>
      </c>
      <c r="G86" s="203">
        <v>1</v>
      </c>
      <c r="H86" s="203">
        <v>14</v>
      </c>
      <c r="I86" s="207">
        <v>10</v>
      </c>
      <c r="J86" s="207"/>
      <c r="K86" s="237">
        <v>28</v>
      </c>
      <c r="L86" s="218">
        <v>11</v>
      </c>
      <c r="M86" s="228">
        <f t="shared" si="3"/>
        <v>173</v>
      </c>
    </row>
    <row r="87" spans="1:13" ht="16.5" customHeight="1">
      <c r="A87" s="333"/>
      <c r="B87" s="327"/>
      <c r="C87" s="297" t="s">
        <v>638</v>
      </c>
      <c r="D87" s="207"/>
      <c r="E87" s="249">
        <v>64</v>
      </c>
      <c r="F87" s="218">
        <v>2</v>
      </c>
      <c r="G87" s="203">
        <v>22</v>
      </c>
      <c r="H87" s="203">
        <v>9</v>
      </c>
      <c r="I87" s="207">
        <v>2</v>
      </c>
      <c r="J87" s="207"/>
      <c r="K87" s="237">
        <v>1</v>
      </c>
      <c r="L87" s="218">
        <v>9</v>
      </c>
      <c r="M87" s="228">
        <f t="shared" si="3"/>
        <v>109</v>
      </c>
    </row>
    <row r="88" spans="1:13" ht="51" customHeight="1">
      <c r="A88" s="338"/>
      <c r="B88" s="327"/>
      <c r="C88" s="205" t="s">
        <v>941</v>
      </c>
      <c r="D88" s="207"/>
      <c r="E88" s="266">
        <v>47464</v>
      </c>
      <c r="F88" s="236">
        <v>600</v>
      </c>
      <c r="G88" s="236">
        <v>14000</v>
      </c>
      <c r="H88" s="236">
        <v>11300</v>
      </c>
      <c r="I88" s="236">
        <v>3300</v>
      </c>
      <c r="J88" s="214"/>
      <c r="K88" s="242">
        <v>600</v>
      </c>
      <c r="L88" s="242">
        <v>2700</v>
      </c>
      <c r="M88" s="239">
        <f t="shared" si="3"/>
        <v>79964</v>
      </c>
    </row>
    <row r="89" spans="1:13" ht="30.75" customHeight="1">
      <c r="A89" s="204" t="s">
        <v>639</v>
      </c>
      <c r="B89" s="327" t="s">
        <v>859</v>
      </c>
      <c r="C89" s="327"/>
      <c r="D89" s="207"/>
      <c r="E89" s="249"/>
      <c r="F89" s="218"/>
      <c r="G89" s="203"/>
      <c r="H89" s="203"/>
      <c r="I89" s="207"/>
      <c r="J89" s="214"/>
      <c r="K89" s="237">
        <v>3</v>
      </c>
      <c r="L89" s="237"/>
      <c r="M89" s="228">
        <f t="shared" si="3"/>
        <v>3</v>
      </c>
    </row>
    <row r="90" spans="1:13" ht="21" customHeight="1">
      <c r="A90" s="332" t="s">
        <v>640</v>
      </c>
      <c r="B90" s="327" t="s">
        <v>644</v>
      </c>
      <c r="C90" s="297" t="s">
        <v>645</v>
      </c>
      <c r="D90" s="207"/>
      <c r="E90" s="249">
        <v>9</v>
      </c>
      <c r="F90" s="218"/>
      <c r="G90" s="203"/>
      <c r="H90" s="203"/>
      <c r="I90" s="207"/>
      <c r="J90" s="207">
        <v>42</v>
      </c>
      <c r="K90" s="237"/>
      <c r="L90" s="237"/>
      <c r="M90" s="228">
        <f t="shared" si="3"/>
        <v>51</v>
      </c>
    </row>
    <row r="91" spans="1:13" ht="24" customHeight="1">
      <c r="A91" s="338"/>
      <c r="B91" s="327"/>
      <c r="C91" s="297" t="s">
        <v>646</v>
      </c>
      <c r="D91" s="207"/>
      <c r="E91" s="249">
        <v>1</v>
      </c>
      <c r="F91" s="218"/>
      <c r="G91" s="203"/>
      <c r="H91" s="203"/>
      <c r="I91" s="207"/>
      <c r="J91" s="207">
        <v>41</v>
      </c>
      <c r="K91" s="237"/>
      <c r="L91" s="237"/>
      <c r="M91" s="228">
        <f t="shared" si="3"/>
        <v>42</v>
      </c>
    </row>
    <row r="92" spans="1:13" ht="30" customHeight="1">
      <c r="A92" s="204" t="s">
        <v>647</v>
      </c>
      <c r="B92" s="327" t="s">
        <v>648</v>
      </c>
      <c r="C92" s="327"/>
      <c r="D92" s="207"/>
      <c r="E92" s="249"/>
      <c r="F92" s="218"/>
      <c r="G92" s="203">
        <v>6</v>
      </c>
      <c r="H92" s="203">
        <v>1</v>
      </c>
      <c r="I92" s="207">
        <v>2</v>
      </c>
      <c r="J92" s="207">
        <v>4</v>
      </c>
      <c r="K92" s="237">
        <v>6</v>
      </c>
      <c r="L92" s="237"/>
      <c r="M92" s="228">
        <f t="shared" si="3"/>
        <v>19</v>
      </c>
    </row>
    <row r="93" spans="1:13" ht="33.75" customHeight="1">
      <c r="A93" s="204" t="s">
        <v>649</v>
      </c>
      <c r="B93" s="327" t="s">
        <v>357</v>
      </c>
      <c r="C93" s="327"/>
      <c r="D93" s="207"/>
      <c r="E93" s="249"/>
      <c r="F93" s="218"/>
      <c r="G93" s="203"/>
      <c r="H93" s="203"/>
      <c r="I93" s="207">
        <v>3</v>
      </c>
      <c r="J93" s="207"/>
      <c r="K93" s="237"/>
      <c r="L93" s="237"/>
      <c r="M93" s="228">
        <f t="shared" si="3"/>
        <v>3</v>
      </c>
    </row>
    <row r="94" spans="1:13" ht="45" customHeight="1">
      <c r="A94" s="204" t="s">
        <v>650</v>
      </c>
      <c r="B94" s="327" t="s">
        <v>651</v>
      </c>
      <c r="C94" s="327"/>
      <c r="D94" s="207"/>
      <c r="E94" s="249">
        <v>2</v>
      </c>
      <c r="F94" s="218"/>
      <c r="G94" s="203"/>
      <c r="H94" s="203"/>
      <c r="I94" s="207">
        <v>6</v>
      </c>
      <c r="J94" s="207">
        <v>33</v>
      </c>
      <c r="K94" s="237"/>
      <c r="L94" s="237"/>
      <c r="M94" s="228">
        <f t="shared" si="3"/>
        <v>41</v>
      </c>
    </row>
    <row r="95" spans="1:13" ht="31.5" customHeight="1">
      <c r="A95" s="204" t="s">
        <v>652</v>
      </c>
      <c r="B95" s="327" t="s">
        <v>653</v>
      </c>
      <c r="C95" s="327"/>
      <c r="D95" s="207"/>
      <c r="E95" s="249"/>
      <c r="F95" s="218"/>
      <c r="G95" s="203"/>
      <c r="H95" s="203"/>
      <c r="I95" s="207">
        <v>2</v>
      </c>
      <c r="J95" s="207">
        <v>4</v>
      </c>
      <c r="K95" s="237"/>
      <c r="L95" s="237"/>
      <c r="M95" s="228">
        <f t="shared" si="3"/>
        <v>6</v>
      </c>
    </row>
    <row r="96" spans="1:13" ht="15.75" customHeight="1">
      <c r="A96" s="339" t="s">
        <v>654</v>
      </c>
      <c r="B96" s="344" t="s">
        <v>609</v>
      </c>
      <c r="C96" s="209" t="s">
        <v>597</v>
      </c>
      <c r="D96" s="206"/>
      <c r="E96" s="249"/>
      <c r="F96" s="218"/>
      <c r="G96" s="233"/>
      <c r="H96" s="233"/>
      <c r="I96" s="206">
        <v>2</v>
      </c>
      <c r="J96" s="207"/>
      <c r="K96" s="237">
        <v>1</v>
      </c>
      <c r="L96" s="237"/>
      <c r="M96" s="228">
        <f t="shared" si="3"/>
        <v>3</v>
      </c>
    </row>
    <row r="97" spans="1:13" ht="15.75" customHeight="1">
      <c r="A97" s="339"/>
      <c r="B97" s="344"/>
      <c r="C97" s="209" t="s">
        <v>610</v>
      </c>
      <c r="D97" s="206"/>
      <c r="E97" s="249"/>
      <c r="F97" s="218"/>
      <c r="G97" s="238"/>
      <c r="H97" s="233"/>
      <c r="I97" s="206"/>
      <c r="J97" s="207"/>
      <c r="K97" s="242">
        <v>100</v>
      </c>
      <c r="L97" s="242"/>
      <c r="M97" s="230">
        <f t="shared" si="3"/>
        <v>100</v>
      </c>
    </row>
    <row r="98" spans="1:13" ht="15.75" customHeight="1">
      <c r="A98" s="339" t="s">
        <v>655</v>
      </c>
      <c r="B98" s="344" t="s">
        <v>612</v>
      </c>
      <c r="C98" s="209" t="s">
        <v>597</v>
      </c>
      <c r="D98" s="206"/>
      <c r="E98" s="249"/>
      <c r="F98" s="218">
        <v>2</v>
      </c>
      <c r="G98" s="233"/>
      <c r="H98" s="233"/>
      <c r="I98" s="206"/>
      <c r="J98" s="206">
        <v>2</v>
      </c>
      <c r="K98" s="237">
        <v>2</v>
      </c>
      <c r="L98" s="237"/>
      <c r="M98" s="228">
        <f t="shared" si="3"/>
        <v>6</v>
      </c>
    </row>
    <row r="99" spans="1:13" ht="15.75" customHeight="1">
      <c r="A99" s="339"/>
      <c r="B99" s="344"/>
      <c r="C99" s="209" t="s">
        <v>610</v>
      </c>
      <c r="D99" s="206"/>
      <c r="E99" s="269"/>
      <c r="F99" s="229">
        <v>600</v>
      </c>
      <c r="G99" s="238"/>
      <c r="H99" s="238"/>
      <c r="I99" s="220">
        <v>8303.01</v>
      </c>
      <c r="J99" s="220">
        <v>1300</v>
      </c>
      <c r="K99" s="242">
        <v>30100</v>
      </c>
      <c r="L99" s="242"/>
      <c r="M99" s="230">
        <f t="shared" si="3"/>
        <v>40303.01</v>
      </c>
    </row>
    <row r="100" spans="1:13" ht="15.75" customHeight="1">
      <c r="A100" s="204" t="s">
        <v>656</v>
      </c>
      <c r="B100" s="327" t="s">
        <v>657</v>
      </c>
      <c r="C100" s="327"/>
      <c r="D100" s="206"/>
      <c r="E100" s="249">
        <v>6</v>
      </c>
      <c r="F100" s="218"/>
      <c r="G100" s="233">
        <v>4</v>
      </c>
      <c r="H100" s="233"/>
      <c r="I100" s="206">
        <v>27</v>
      </c>
      <c r="J100" s="219"/>
      <c r="K100" s="237"/>
      <c r="L100" s="237"/>
      <c r="M100" s="228">
        <f t="shared" si="3"/>
        <v>37</v>
      </c>
    </row>
    <row r="101" spans="1:13" ht="31.5" customHeight="1">
      <c r="A101" s="204" t="s">
        <v>658</v>
      </c>
      <c r="B101" s="327" t="s">
        <v>659</v>
      </c>
      <c r="C101" s="327"/>
      <c r="D101" s="208"/>
      <c r="E101" s="249"/>
      <c r="F101" s="218"/>
      <c r="G101" s="208"/>
      <c r="H101" s="208"/>
      <c r="I101" s="208"/>
      <c r="J101" s="218">
        <v>18</v>
      </c>
      <c r="K101" s="237"/>
      <c r="L101" s="237"/>
      <c r="M101" s="228">
        <f t="shared" si="3"/>
        <v>18</v>
      </c>
    </row>
    <row r="102" spans="1:13" ht="34.5" customHeight="1">
      <c r="A102" s="204" t="s">
        <v>660</v>
      </c>
      <c r="B102" s="327" t="s">
        <v>661</v>
      </c>
      <c r="C102" s="327"/>
      <c r="D102" s="207"/>
      <c r="E102" s="249"/>
      <c r="F102" s="218"/>
      <c r="G102" s="203"/>
      <c r="H102" s="203"/>
      <c r="I102" s="207"/>
      <c r="J102" s="218">
        <v>9</v>
      </c>
      <c r="K102" s="237"/>
      <c r="L102" s="237"/>
      <c r="M102" s="228">
        <f t="shared" si="3"/>
        <v>9</v>
      </c>
    </row>
    <row r="103" spans="1:13" ht="15.75">
      <c r="A103" s="204" t="s">
        <v>662</v>
      </c>
      <c r="B103" s="327" t="s">
        <v>663</v>
      </c>
      <c r="C103" s="327"/>
      <c r="D103" s="207"/>
      <c r="E103" s="249"/>
      <c r="F103" s="218"/>
      <c r="G103" s="203">
        <v>3</v>
      </c>
      <c r="H103" s="203">
        <v>2</v>
      </c>
      <c r="I103" s="207">
        <v>12</v>
      </c>
      <c r="J103" s="218">
        <v>17</v>
      </c>
      <c r="K103" s="237"/>
      <c r="L103" s="237"/>
      <c r="M103" s="228">
        <f t="shared" si="3"/>
        <v>34</v>
      </c>
    </row>
    <row r="104" spans="1:13" ht="31.5" customHeight="1">
      <c r="A104" s="204" t="s">
        <v>664</v>
      </c>
      <c r="B104" s="335" t="s">
        <v>665</v>
      </c>
      <c r="C104" s="335"/>
      <c r="D104" s="207"/>
      <c r="E104" s="249"/>
      <c r="F104" s="218"/>
      <c r="G104" s="203"/>
      <c r="H104" s="203"/>
      <c r="I104" s="207">
        <v>13</v>
      </c>
      <c r="J104" s="218">
        <v>10</v>
      </c>
      <c r="K104" s="237"/>
      <c r="L104" s="237"/>
      <c r="M104" s="228">
        <f t="shared" si="3"/>
        <v>23</v>
      </c>
    </row>
    <row r="105" spans="1:13" ht="15.75">
      <c r="A105" s="204" t="s">
        <v>666</v>
      </c>
      <c r="B105" s="335" t="s">
        <v>667</v>
      </c>
      <c r="C105" s="335"/>
      <c r="D105" s="207"/>
      <c r="E105" s="249"/>
      <c r="F105" s="218"/>
      <c r="G105" s="203"/>
      <c r="H105" s="203"/>
      <c r="I105" s="207">
        <v>3</v>
      </c>
      <c r="J105" s="218"/>
      <c r="K105" s="237"/>
      <c r="L105" s="237"/>
      <c r="M105" s="228">
        <f t="shared" si="3"/>
        <v>3</v>
      </c>
    </row>
    <row r="106" spans="1:13" ht="15.75">
      <c r="A106" s="204" t="s">
        <v>668</v>
      </c>
      <c r="B106" s="335" t="s">
        <v>860</v>
      </c>
      <c r="C106" s="335"/>
      <c r="D106" s="207"/>
      <c r="E106" s="249"/>
      <c r="F106" s="218"/>
      <c r="G106" s="203"/>
      <c r="H106" s="203">
        <v>2</v>
      </c>
      <c r="I106" s="207">
        <v>5</v>
      </c>
      <c r="J106" s="218"/>
      <c r="K106" s="237"/>
      <c r="L106" s="237"/>
      <c r="M106" s="228">
        <f t="shared" si="3"/>
        <v>7</v>
      </c>
    </row>
    <row r="107" spans="1:13" ht="31.5" customHeight="1">
      <c r="A107" s="204" t="s">
        <v>669</v>
      </c>
      <c r="B107" s="335" t="s">
        <v>670</v>
      </c>
      <c r="C107" s="335"/>
      <c r="D107" s="207"/>
      <c r="E107" s="249"/>
      <c r="F107" s="218"/>
      <c r="G107" s="203"/>
      <c r="H107" s="203"/>
      <c r="I107" s="207">
        <v>17</v>
      </c>
      <c r="J107" s="218"/>
      <c r="K107" s="237"/>
      <c r="L107" s="237"/>
      <c r="M107" s="228">
        <f t="shared" si="3"/>
        <v>17</v>
      </c>
    </row>
    <row r="108" spans="1:13" ht="46.5" customHeight="1">
      <c r="A108" s="204" t="s">
        <v>671</v>
      </c>
      <c r="B108" s="327" t="s">
        <v>672</v>
      </c>
      <c r="C108" s="327"/>
      <c r="D108" s="207"/>
      <c r="E108" s="249"/>
      <c r="F108" s="250"/>
      <c r="G108" s="253"/>
      <c r="H108" s="253">
        <v>1</v>
      </c>
      <c r="I108" s="254">
        <v>4</v>
      </c>
      <c r="J108" s="218">
        <v>1</v>
      </c>
      <c r="K108" s="237">
        <v>2</v>
      </c>
      <c r="L108" s="237"/>
      <c r="M108" s="228">
        <f t="shared" si="3"/>
        <v>8</v>
      </c>
    </row>
    <row r="109" spans="1:13" ht="46.5" customHeight="1">
      <c r="A109" s="204" t="s">
        <v>919</v>
      </c>
      <c r="B109" s="327" t="s">
        <v>942</v>
      </c>
      <c r="C109" s="327"/>
      <c r="D109" s="207"/>
      <c r="E109" s="270"/>
      <c r="F109" s="214"/>
      <c r="G109" s="203"/>
      <c r="H109" s="203"/>
      <c r="I109" s="207">
        <v>2</v>
      </c>
      <c r="J109" s="218">
        <v>11</v>
      </c>
      <c r="K109" s="237">
        <v>1</v>
      </c>
      <c r="L109" s="237"/>
      <c r="M109" s="228">
        <f t="shared" si="3"/>
        <v>14</v>
      </c>
    </row>
    <row r="110" spans="1:13" ht="33.75" customHeight="1">
      <c r="A110" s="284"/>
      <c r="B110" s="346" t="s">
        <v>361</v>
      </c>
      <c r="C110" s="347"/>
      <c r="D110" s="347"/>
      <c r="E110" s="270"/>
      <c r="F110" s="214"/>
      <c r="G110" s="203"/>
      <c r="H110" s="203"/>
      <c r="I110" s="214"/>
      <c r="J110" s="218"/>
      <c r="K110" s="237"/>
      <c r="L110" s="237"/>
      <c r="M110" s="228"/>
    </row>
    <row r="111" spans="1:13" ht="47.25" customHeight="1">
      <c r="A111" s="204" t="s">
        <v>673</v>
      </c>
      <c r="B111" s="329" t="s">
        <v>861</v>
      </c>
      <c r="C111" s="329"/>
      <c r="D111" s="207"/>
      <c r="E111" s="264">
        <v>743</v>
      </c>
      <c r="F111" s="214">
        <v>87</v>
      </c>
      <c r="G111" s="203">
        <v>559</v>
      </c>
      <c r="H111" s="203">
        <v>451</v>
      </c>
      <c r="I111" s="214">
        <v>68</v>
      </c>
      <c r="J111" s="249">
        <v>86</v>
      </c>
      <c r="K111" s="237">
        <v>396</v>
      </c>
      <c r="L111" s="218">
        <v>25</v>
      </c>
      <c r="M111" s="228">
        <f aca="true" t="shared" si="4" ref="M111:M138">SUM(E111:L111)</f>
        <v>2415</v>
      </c>
    </row>
    <row r="112" spans="1:13" ht="15.75">
      <c r="A112" s="204" t="s">
        <v>674</v>
      </c>
      <c r="B112" s="329" t="s">
        <v>675</v>
      </c>
      <c r="C112" s="329"/>
      <c r="D112" s="207"/>
      <c r="E112" s="265">
        <v>375</v>
      </c>
      <c r="F112" s="207"/>
      <c r="G112" s="203">
        <v>115</v>
      </c>
      <c r="H112" s="203">
        <v>3</v>
      </c>
      <c r="I112" s="207">
        <v>1</v>
      </c>
      <c r="J112" s="249">
        <v>25</v>
      </c>
      <c r="K112" s="237">
        <v>60</v>
      </c>
      <c r="L112" s="237"/>
      <c r="M112" s="228">
        <f t="shared" si="4"/>
        <v>579</v>
      </c>
    </row>
    <row r="113" spans="1:13" ht="15.75" customHeight="1">
      <c r="A113" s="328" t="s">
        <v>676</v>
      </c>
      <c r="B113" s="329" t="s">
        <v>677</v>
      </c>
      <c r="C113" s="298" t="s">
        <v>678</v>
      </c>
      <c r="D113" s="207"/>
      <c r="E113" s="265"/>
      <c r="F113" s="207"/>
      <c r="G113" s="203"/>
      <c r="H113" s="203"/>
      <c r="I113" s="207"/>
      <c r="J113" s="214"/>
      <c r="K113" s="237">
        <v>8</v>
      </c>
      <c r="L113" s="237"/>
      <c r="M113" s="228">
        <f t="shared" si="4"/>
        <v>8</v>
      </c>
    </row>
    <row r="114" spans="1:13" ht="15.75">
      <c r="A114" s="328"/>
      <c r="B114" s="330"/>
      <c r="C114" s="298" t="s">
        <v>862</v>
      </c>
      <c r="D114" s="207"/>
      <c r="E114" s="265"/>
      <c r="F114" s="207"/>
      <c r="G114" s="203"/>
      <c r="H114" s="203"/>
      <c r="I114" s="207"/>
      <c r="J114" s="207"/>
      <c r="K114" s="237">
        <v>332</v>
      </c>
      <c r="L114" s="237"/>
      <c r="M114" s="228">
        <f t="shared" si="4"/>
        <v>332</v>
      </c>
    </row>
    <row r="115" spans="1:13" ht="15.75" customHeight="1">
      <c r="A115" s="328" t="s">
        <v>679</v>
      </c>
      <c r="B115" s="329" t="s">
        <v>680</v>
      </c>
      <c r="C115" s="298" t="s">
        <v>678</v>
      </c>
      <c r="D115" s="207"/>
      <c r="E115" s="265">
        <v>15</v>
      </c>
      <c r="F115" s="214">
        <v>7</v>
      </c>
      <c r="G115" s="203"/>
      <c r="H115" s="203"/>
      <c r="I115" s="214"/>
      <c r="J115" s="207"/>
      <c r="K115" s="237">
        <v>13</v>
      </c>
      <c r="L115" s="237"/>
      <c r="M115" s="228">
        <f t="shared" si="4"/>
        <v>35</v>
      </c>
    </row>
    <row r="116" spans="1:13" ht="15.75">
      <c r="A116" s="328"/>
      <c r="B116" s="330"/>
      <c r="C116" s="298" t="s">
        <v>862</v>
      </c>
      <c r="D116" s="207"/>
      <c r="E116" s="265">
        <v>1077.65</v>
      </c>
      <c r="F116" s="214">
        <v>178.4</v>
      </c>
      <c r="G116" s="203"/>
      <c r="H116" s="203"/>
      <c r="I116" s="214"/>
      <c r="J116" s="207"/>
      <c r="K116" s="237">
        <v>2058.5</v>
      </c>
      <c r="L116" s="237"/>
      <c r="M116" s="228">
        <f t="shared" si="4"/>
        <v>3314.55</v>
      </c>
    </row>
    <row r="117" spans="1:13" ht="15.75" customHeight="1">
      <c r="A117" s="328" t="s">
        <v>681</v>
      </c>
      <c r="B117" s="329" t="s">
        <v>682</v>
      </c>
      <c r="C117" s="298" t="s">
        <v>683</v>
      </c>
      <c r="D117" s="207"/>
      <c r="E117" s="265">
        <v>15</v>
      </c>
      <c r="F117" s="207">
        <v>21</v>
      </c>
      <c r="G117" s="203">
        <v>22</v>
      </c>
      <c r="H117" s="203">
        <v>10</v>
      </c>
      <c r="I117" s="214">
        <v>14</v>
      </c>
      <c r="J117" s="214"/>
      <c r="K117" s="237">
        <v>71</v>
      </c>
      <c r="L117" s="237"/>
      <c r="M117" s="228">
        <f t="shared" si="4"/>
        <v>153</v>
      </c>
    </row>
    <row r="118" spans="1:13" ht="15.75">
      <c r="A118" s="328" t="s">
        <v>681</v>
      </c>
      <c r="B118" s="330"/>
      <c r="C118" s="298" t="s">
        <v>684</v>
      </c>
      <c r="D118" s="207"/>
      <c r="E118" s="265">
        <v>5</v>
      </c>
      <c r="F118" s="207"/>
      <c r="G118" s="203">
        <v>4</v>
      </c>
      <c r="H118" s="203">
        <v>2</v>
      </c>
      <c r="I118" s="207">
        <v>3</v>
      </c>
      <c r="J118" s="214">
        <v>589</v>
      </c>
      <c r="K118" s="237">
        <v>251</v>
      </c>
      <c r="L118" s="237"/>
      <c r="M118" s="228">
        <f t="shared" si="4"/>
        <v>854</v>
      </c>
    </row>
    <row r="119" spans="1:13" ht="15.75">
      <c r="A119" s="204" t="s">
        <v>685</v>
      </c>
      <c r="B119" s="329" t="s">
        <v>675</v>
      </c>
      <c r="C119" s="329"/>
      <c r="D119" s="207"/>
      <c r="E119" s="265">
        <v>16</v>
      </c>
      <c r="F119" s="207"/>
      <c r="G119" s="203">
        <v>26</v>
      </c>
      <c r="H119" s="203">
        <v>2</v>
      </c>
      <c r="I119" s="207">
        <v>5</v>
      </c>
      <c r="J119" s="214"/>
      <c r="K119" s="237">
        <v>12</v>
      </c>
      <c r="L119" s="237"/>
      <c r="M119" s="228">
        <f t="shared" si="4"/>
        <v>61</v>
      </c>
    </row>
    <row r="120" spans="1:13" ht="15.75" customHeight="1">
      <c r="A120" s="328" t="s">
        <v>686</v>
      </c>
      <c r="B120" s="329" t="s">
        <v>677</v>
      </c>
      <c r="C120" s="298" t="s">
        <v>678</v>
      </c>
      <c r="D120" s="207"/>
      <c r="E120" s="265"/>
      <c r="F120" s="207"/>
      <c r="G120" s="203"/>
      <c r="H120" s="203"/>
      <c r="I120" s="207"/>
      <c r="J120" s="207"/>
      <c r="K120" s="237">
        <v>11</v>
      </c>
      <c r="L120" s="237"/>
      <c r="M120" s="228">
        <f t="shared" si="4"/>
        <v>11</v>
      </c>
    </row>
    <row r="121" spans="1:13" ht="15.75">
      <c r="A121" s="328"/>
      <c r="B121" s="330"/>
      <c r="C121" s="298" t="s">
        <v>862</v>
      </c>
      <c r="D121" s="207"/>
      <c r="E121" s="265"/>
      <c r="F121" s="207"/>
      <c r="G121" s="203"/>
      <c r="H121" s="203"/>
      <c r="I121" s="207"/>
      <c r="J121" s="207"/>
      <c r="K121" s="237">
        <v>10029</v>
      </c>
      <c r="L121" s="237"/>
      <c r="M121" s="228">
        <f t="shared" si="4"/>
        <v>10029</v>
      </c>
    </row>
    <row r="122" spans="1:13" ht="15.75" customHeight="1">
      <c r="A122" s="328" t="s">
        <v>687</v>
      </c>
      <c r="B122" s="329" t="s">
        <v>680</v>
      </c>
      <c r="C122" s="298" t="s">
        <v>678</v>
      </c>
      <c r="D122" s="207"/>
      <c r="E122" s="265"/>
      <c r="F122" s="207"/>
      <c r="G122" s="203"/>
      <c r="H122" s="203"/>
      <c r="I122" s="207"/>
      <c r="J122" s="207"/>
      <c r="K122" s="237">
        <v>10</v>
      </c>
      <c r="L122" s="237"/>
      <c r="M122" s="228">
        <f t="shared" si="4"/>
        <v>10</v>
      </c>
    </row>
    <row r="123" spans="1:13" ht="15.75">
      <c r="A123" s="328"/>
      <c r="B123" s="330"/>
      <c r="C123" s="298" t="s">
        <v>862</v>
      </c>
      <c r="D123" s="207"/>
      <c r="E123" s="265"/>
      <c r="F123" s="207"/>
      <c r="G123" s="203"/>
      <c r="H123" s="203"/>
      <c r="I123" s="207"/>
      <c r="J123" s="207"/>
      <c r="K123" s="246" t="s">
        <v>970</v>
      </c>
      <c r="L123" s="246"/>
      <c r="M123" s="240" t="s">
        <v>970</v>
      </c>
    </row>
    <row r="124" spans="1:13" ht="15.75" customHeight="1">
      <c r="A124" s="204" t="s">
        <v>688</v>
      </c>
      <c r="B124" s="329" t="s">
        <v>689</v>
      </c>
      <c r="C124" s="329"/>
      <c r="D124" s="207"/>
      <c r="E124" s="265">
        <v>5</v>
      </c>
      <c r="F124" s="207">
        <v>19</v>
      </c>
      <c r="G124" s="203">
        <v>22</v>
      </c>
      <c r="H124" s="203"/>
      <c r="I124" s="207">
        <v>160</v>
      </c>
      <c r="J124" s="207">
        <v>73</v>
      </c>
      <c r="K124" s="237">
        <v>129</v>
      </c>
      <c r="L124" s="218">
        <v>1</v>
      </c>
      <c r="M124" s="228">
        <f t="shared" si="4"/>
        <v>409</v>
      </c>
    </row>
    <row r="125" spans="1:13" ht="15.75" customHeight="1">
      <c r="A125" s="204" t="s">
        <v>690</v>
      </c>
      <c r="B125" s="329" t="s">
        <v>691</v>
      </c>
      <c r="C125" s="329"/>
      <c r="D125" s="207"/>
      <c r="E125" s="265">
        <v>2</v>
      </c>
      <c r="F125" s="207">
        <v>11</v>
      </c>
      <c r="G125" s="203">
        <v>3</v>
      </c>
      <c r="H125" s="203"/>
      <c r="I125" s="207">
        <v>17</v>
      </c>
      <c r="J125" s="207"/>
      <c r="K125" s="237">
        <v>43</v>
      </c>
      <c r="L125" s="218">
        <v>1</v>
      </c>
      <c r="M125" s="228">
        <f t="shared" si="4"/>
        <v>77</v>
      </c>
    </row>
    <row r="126" spans="1:13" ht="30" customHeight="1">
      <c r="A126" s="204" t="s">
        <v>692</v>
      </c>
      <c r="B126" s="329" t="s">
        <v>693</v>
      </c>
      <c r="C126" s="329"/>
      <c r="D126" s="207"/>
      <c r="E126" s="265"/>
      <c r="F126" s="207">
        <v>5</v>
      </c>
      <c r="G126" s="203"/>
      <c r="H126" s="203"/>
      <c r="I126" s="207">
        <v>2</v>
      </c>
      <c r="J126" s="207"/>
      <c r="K126" s="237">
        <v>37</v>
      </c>
      <c r="L126" s="237"/>
      <c r="M126" s="228">
        <f t="shared" si="4"/>
        <v>44</v>
      </c>
    </row>
    <row r="127" spans="1:13" ht="15.75" customHeight="1">
      <c r="A127" s="204" t="s">
        <v>694</v>
      </c>
      <c r="B127" s="329" t="s">
        <v>695</v>
      </c>
      <c r="C127" s="329"/>
      <c r="D127" s="207"/>
      <c r="E127" s="265">
        <v>3</v>
      </c>
      <c r="F127" s="207">
        <v>3</v>
      </c>
      <c r="G127" s="203">
        <v>18</v>
      </c>
      <c r="H127" s="203"/>
      <c r="I127" s="207">
        <v>130</v>
      </c>
      <c r="J127" s="207">
        <v>73</v>
      </c>
      <c r="K127" s="237">
        <v>29</v>
      </c>
      <c r="L127" s="237"/>
      <c r="M127" s="228">
        <f t="shared" si="4"/>
        <v>256</v>
      </c>
    </row>
    <row r="128" spans="1:13" ht="15.75" customHeight="1">
      <c r="A128" s="204" t="s">
        <v>696</v>
      </c>
      <c r="B128" s="329" t="s">
        <v>697</v>
      </c>
      <c r="C128" s="329"/>
      <c r="D128" s="207"/>
      <c r="E128" s="265"/>
      <c r="F128" s="207"/>
      <c r="G128" s="203">
        <v>7</v>
      </c>
      <c r="H128" s="203"/>
      <c r="I128" s="207">
        <v>8</v>
      </c>
      <c r="J128" s="207"/>
      <c r="K128" s="237">
        <v>20</v>
      </c>
      <c r="L128" s="237"/>
      <c r="M128" s="228">
        <f t="shared" si="4"/>
        <v>35</v>
      </c>
    </row>
    <row r="129" spans="1:13" ht="15" customHeight="1">
      <c r="A129" s="204" t="s">
        <v>698</v>
      </c>
      <c r="B129" s="367" t="s">
        <v>699</v>
      </c>
      <c r="C129" s="367"/>
      <c r="D129" s="198"/>
      <c r="E129" s="271"/>
      <c r="F129" s="198"/>
      <c r="G129" s="235"/>
      <c r="H129" s="235"/>
      <c r="I129" s="198"/>
      <c r="J129" s="207">
        <v>399</v>
      </c>
      <c r="K129" s="237">
        <v>686</v>
      </c>
      <c r="L129" s="218">
        <v>721</v>
      </c>
      <c r="M129" s="228">
        <f t="shared" si="4"/>
        <v>1806</v>
      </c>
    </row>
    <row r="130" spans="1:13" ht="15" customHeight="1">
      <c r="A130" s="285" t="s">
        <v>700</v>
      </c>
      <c r="B130" s="329" t="s">
        <v>701</v>
      </c>
      <c r="C130" s="330"/>
      <c r="D130" s="198"/>
      <c r="E130" s="271"/>
      <c r="F130" s="198"/>
      <c r="G130" s="235"/>
      <c r="H130" s="235"/>
      <c r="I130" s="198"/>
      <c r="J130" s="207">
        <v>86</v>
      </c>
      <c r="K130" s="237">
        <v>255</v>
      </c>
      <c r="L130" s="218">
        <v>260</v>
      </c>
      <c r="M130" s="228">
        <f t="shared" si="4"/>
        <v>601</v>
      </c>
    </row>
    <row r="131" spans="1:13" ht="15" customHeight="1">
      <c r="A131" s="285" t="s">
        <v>702</v>
      </c>
      <c r="B131" s="329" t="s">
        <v>703</v>
      </c>
      <c r="C131" s="330"/>
      <c r="D131" s="198"/>
      <c r="E131" s="271"/>
      <c r="F131" s="198"/>
      <c r="G131" s="235"/>
      <c r="H131" s="235"/>
      <c r="I131" s="198"/>
      <c r="J131" s="198">
        <v>119</v>
      </c>
      <c r="K131" s="237">
        <v>175</v>
      </c>
      <c r="L131" s="218">
        <v>193</v>
      </c>
      <c r="M131" s="228">
        <f t="shared" si="4"/>
        <v>487</v>
      </c>
    </row>
    <row r="132" spans="1:13" ht="15" customHeight="1">
      <c r="A132" s="285" t="s">
        <v>704</v>
      </c>
      <c r="B132" s="329" t="s">
        <v>705</v>
      </c>
      <c r="C132" s="330"/>
      <c r="D132" s="198"/>
      <c r="E132" s="271"/>
      <c r="F132" s="198"/>
      <c r="G132" s="235"/>
      <c r="H132" s="235"/>
      <c r="I132" s="198"/>
      <c r="J132" s="198">
        <v>188</v>
      </c>
      <c r="K132" s="237">
        <v>235</v>
      </c>
      <c r="L132" s="218">
        <v>248</v>
      </c>
      <c r="M132" s="228">
        <f t="shared" si="4"/>
        <v>671</v>
      </c>
    </row>
    <row r="133" spans="1:13" ht="15" customHeight="1">
      <c r="A133" s="285" t="s">
        <v>706</v>
      </c>
      <c r="B133" s="329" t="s">
        <v>707</v>
      </c>
      <c r="C133" s="330"/>
      <c r="D133" s="198"/>
      <c r="E133" s="271"/>
      <c r="F133" s="198"/>
      <c r="G133" s="235"/>
      <c r="H133" s="235"/>
      <c r="I133" s="198"/>
      <c r="J133" s="198">
        <v>6</v>
      </c>
      <c r="K133" s="237">
        <v>11</v>
      </c>
      <c r="L133" s="218">
        <v>10</v>
      </c>
      <c r="M133" s="228">
        <f t="shared" si="4"/>
        <v>27</v>
      </c>
    </row>
    <row r="134" spans="1:13" ht="15" customHeight="1">
      <c r="A134" s="286" t="s">
        <v>708</v>
      </c>
      <c r="B134" s="329" t="s">
        <v>709</v>
      </c>
      <c r="C134" s="330"/>
      <c r="D134" s="198"/>
      <c r="E134" s="271"/>
      <c r="F134" s="198"/>
      <c r="G134" s="235"/>
      <c r="H134" s="235"/>
      <c r="I134" s="198"/>
      <c r="J134" s="198"/>
      <c r="K134" s="237">
        <v>10</v>
      </c>
      <c r="L134" s="218">
        <v>10</v>
      </c>
      <c r="M134" s="228">
        <f t="shared" si="4"/>
        <v>20</v>
      </c>
    </row>
    <row r="135" spans="1:13" ht="15.75" customHeight="1">
      <c r="A135" s="204" t="s">
        <v>710</v>
      </c>
      <c r="B135" s="329" t="s">
        <v>711</v>
      </c>
      <c r="C135" s="329"/>
      <c r="D135" s="207"/>
      <c r="E135" s="265"/>
      <c r="F135" s="207"/>
      <c r="G135" s="203"/>
      <c r="H135" s="203">
        <v>1</v>
      </c>
      <c r="I135" s="214">
        <v>2</v>
      </c>
      <c r="J135" s="198">
        <v>50</v>
      </c>
      <c r="K135" s="237">
        <v>7</v>
      </c>
      <c r="L135" s="237"/>
      <c r="M135" s="228">
        <f t="shared" si="4"/>
        <v>60</v>
      </c>
    </row>
    <row r="136" spans="1:13" ht="31.5" customHeight="1">
      <c r="A136" s="204" t="s">
        <v>712</v>
      </c>
      <c r="B136" s="329" t="s">
        <v>713</v>
      </c>
      <c r="C136" s="329"/>
      <c r="D136" s="207"/>
      <c r="E136" s="265">
        <v>50</v>
      </c>
      <c r="F136" s="207">
        <v>4</v>
      </c>
      <c r="G136" s="203">
        <v>1</v>
      </c>
      <c r="H136" s="203">
        <v>1</v>
      </c>
      <c r="I136" s="207">
        <v>6</v>
      </c>
      <c r="J136" s="207"/>
      <c r="K136" s="237">
        <v>31</v>
      </c>
      <c r="L136" s="218">
        <v>1</v>
      </c>
      <c r="M136" s="228">
        <f t="shared" si="4"/>
        <v>94</v>
      </c>
    </row>
    <row r="137" spans="1:13" ht="15.75" customHeight="1">
      <c r="A137" s="287" t="s">
        <v>714</v>
      </c>
      <c r="B137" s="329" t="s">
        <v>863</v>
      </c>
      <c r="C137" s="329"/>
      <c r="D137" s="207"/>
      <c r="E137" s="265">
        <v>7</v>
      </c>
      <c r="F137" s="207"/>
      <c r="G137" s="203"/>
      <c r="H137" s="203"/>
      <c r="I137" s="207"/>
      <c r="J137" s="207"/>
      <c r="K137" s="237">
        <v>4</v>
      </c>
      <c r="L137" s="237"/>
      <c r="M137" s="228">
        <f t="shared" si="4"/>
        <v>11</v>
      </c>
    </row>
    <row r="138" spans="1:13" ht="15.75" customHeight="1">
      <c r="A138" s="339" t="s">
        <v>715</v>
      </c>
      <c r="B138" s="344" t="s">
        <v>612</v>
      </c>
      <c r="C138" s="209" t="s">
        <v>597</v>
      </c>
      <c r="D138" s="207"/>
      <c r="E138" s="265">
        <v>43</v>
      </c>
      <c r="F138" s="207">
        <v>4</v>
      </c>
      <c r="G138" s="203"/>
      <c r="H138" s="203">
        <v>2</v>
      </c>
      <c r="I138" s="207">
        <v>1</v>
      </c>
      <c r="J138" s="214"/>
      <c r="K138" s="237">
        <v>14</v>
      </c>
      <c r="L138" s="237"/>
      <c r="M138" s="228">
        <f t="shared" si="4"/>
        <v>64</v>
      </c>
    </row>
    <row r="139" spans="1:13" ht="15.75" customHeight="1">
      <c r="A139" s="339"/>
      <c r="B139" s="344"/>
      <c r="C139" s="209" t="s">
        <v>610</v>
      </c>
      <c r="D139" s="207"/>
      <c r="E139" s="272">
        <v>35334.37</v>
      </c>
      <c r="F139" s="207">
        <v>1905</v>
      </c>
      <c r="G139" s="236"/>
      <c r="H139" s="203">
        <v>2400</v>
      </c>
      <c r="I139" s="207"/>
      <c r="J139" s="207"/>
      <c r="K139" s="242">
        <v>19743.5</v>
      </c>
      <c r="L139" s="218">
        <v>600</v>
      </c>
      <c r="M139" s="230">
        <f aca="true" t="shared" si="5" ref="M139:M164">SUM(E139:L139)</f>
        <v>59982.87</v>
      </c>
    </row>
    <row r="140" spans="1:13" ht="15.75" customHeight="1">
      <c r="A140" s="204" t="s">
        <v>716</v>
      </c>
      <c r="B140" s="329" t="s">
        <v>717</v>
      </c>
      <c r="C140" s="329"/>
      <c r="D140" s="207"/>
      <c r="E140" s="265">
        <v>9</v>
      </c>
      <c r="F140" s="207"/>
      <c r="G140" s="203"/>
      <c r="H140" s="203"/>
      <c r="I140" s="207"/>
      <c r="J140" s="207"/>
      <c r="K140" s="237">
        <v>16</v>
      </c>
      <c r="L140" s="237"/>
      <c r="M140" s="228">
        <f t="shared" si="5"/>
        <v>25</v>
      </c>
    </row>
    <row r="141" spans="1:13" ht="15.75" customHeight="1">
      <c r="A141" s="204" t="s">
        <v>718</v>
      </c>
      <c r="B141" s="329" t="s">
        <v>719</v>
      </c>
      <c r="C141" s="329"/>
      <c r="D141" s="207"/>
      <c r="E141" s="265"/>
      <c r="F141" s="207"/>
      <c r="G141" s="203"/>
      <c r="H141" s="203"/>
      <c r="I141" s="207">
        <v>4</v>
      </c>
      <c r="J141" s="207"/>
      <c r="K141" s="237">
        <v>2</v>
      </c>
      <c r="L141" s="237"/>
      <c r="M141" s="228">
        <f t="shared" si="5"/>
        <v>6</v>
      </c>
    </row>
    <row r="142" spans="1:13" ht="15.75" customHeight="1">
      <c r="A142" s="204" t="s">
        <v>720</v>
      </c>
      <c r="B142" s="329" t="s">
        <v>721</v>
      </c>
      <c r="C142" s="329"/>
      <c r="D142" s="207"/>
      <c r="E142" s="265">
        <v>39</v>
      </c>
      <c r="F142" s="207"/>
      <c r="G142" s="203">
        <v>3</v>
      </c>
      <c r="H142" s="203">
        <v>14</v>
      </c>
      <c r="I142" s="207"/>
      <c r="J142" s="207"/>
      <c r="K142" s="237">
        <v>65</v>
      </c>
      <c r="L142" s="218">
        <v>6</v>
      </c>
      <c r="M142" s="228">
        <f t="shared" si="5"/>
        <v>127</v>
      </c>
    </row>
    <row r="143" spans="1:13" ht="15.75">
      <c r="A143" s="204" t="s">
        <v>722</v>
      </c>
      <c r="B143" s="329" t="s">
        <v>723</v>
      </c>
      <c r="C143" s="329"/>
      <c r="D143" s="207"/>
      <c r="E143" s="264">
        <v>31</v>
      </c>
      <c r="F143" s="214">
        <v>12</v>
      </c>
      <c r="G143" s="203">
        <v>9</v>
      </c>
      <c r="H143" s="203">
        <v>11</v>
      </c>
      <c r="I143" s="214">
        <v>14</v>
      </c>
      <c r="J143" s="207"/>
      <c r="K143" s="237">
        <v>18</v>
      </c>
      <c r="L143" s="237"/>
      <c r="M143" s="228">
        <f t="shared" si="5"/>
        <v>95</v>
      </c>
    </row>
    <row r="144" spans="1:13" ht="15.75">
      <c r="A144" s="204" t="s">
        <v>724</v>
      </c>
      <c r="B144" s="329" t="s">
        <v>725</v>
      </c>
      <c r="C144" s="329"/>
      <c r="D144" s="207"/>
      <c r="E144" s="265">
        <v>2</v>
      </c>
      <c r="F144" s="207"/>
      <c r="G144" s="203">
        <v>2</v>
      </c>
      <c r="H144" s="203"/>
      <c r="I144" s="207">
        <v>8</v>
      </c>
      <c r="J144" s="207"/>
      <c r="K144" s="237">
        <v>14</v>
      </c>
      <c r="L144" s="237"/>
      <c r="M144" s="228">
        <f t="shared" si="5"/>
        <v>26</v>
      </c>
    </row>
    <row r="145" spans="1:13" ht="15.75">
      <c r="A145" s="328" t="s">
        <v>726</v>
      </c>
      <c r="B145" s="329" t="s">
        <v>727</v>
      </c>
      <c r="C145" s="298" t="s">
        <v>597</v>
      </c>
      <c r="D145" s="207"/>
      <c r="E145" s="264">
        <v>62</v>
      </c>
      <c r="F145" s="214">
        <v>43</v>
      </c>
      <c r="G145" s="203">
        <v>95</v>
      </c>
      <c r="H145" s="203">
        <v>522</v>
      </c>
      <c r="I145" s="214"/>
      <c r="J145" s="214">
        <v>935</v>
      </c>
      <c r="K145" s="237">
        <v>151</v>
      </c>
      <c r="L145" s="237"/>
      <c r="M145" s="228">
        <f t="shared" si="5"/>
        <v>1808</v>
      </c>
    </row>
    <row r="146" spans="1:13" ht="15.75">
      <c r="A146" s="328"/>
      <c r="B146" s="329"/>
      <c r="C146" s="298" t="s">
        <v>728</v>
      </c>
      <c r="D146" s="207"/>
      <c r="E146" s="272">
        <v>1996.5</v>
      </c>
      <c r="F146" s="220">
        <v>28084.84</v>
      </c>
      <c r="G146" s="236">
        <v>11889.3</v>
      </c>
      <c r="H146" s="220">
        <v>17580</v>
      </c>
      <c r="I146" s="220">
        <v>578</v>
      </c>
      <c r="J146" s="236">
        <v>140384.5</v>
      </c>
      <c r="K146" s="242">
        <v>41841.42600000001</v>
      </c>
      <c r="L146" s="242"/>
      <c r="M146" s="230">
        <f t="shared" si="5"/>
        <v>242354.56600000002</v>
      </c>
    </row>
    <row r="147" spans="1:13" ht="25.5">
      <c r="A147" s="328"/>
      <c r="B147" s="329"/>
      <c r="C147" s="209" t="s">
        <v>881</v>
      </c>
      <c r="D147" s="207"/>
      <c r="E147" s="272">
        <v>1876.5</v>
      </c>
      <c r="F147" s="220">
        <v>28084.84</v>
      </c>
      <c r="G147" s="220">
        <v>11224.45</v>
      </c>
      <c r="H147" s="220">
        <v>20045.64</v>
      </c>
      <c r="I147" s="220">
        <v>31549.37</v>
      </c>
      <c r="J147" s="236">
        <v>50226.36</v>
      </c>
      <c r="K147" s="242"/>
      <c r="L147" s="242"/>
      <c r="M147" s="230">
        <f t="shared" si="5"/>
        <v>143007.16</v>
      </c>
    </row>
    <row r="148" spans="1:13" ht="25.5">
      <c r="A148" s="328"/>
      <c r="B148" s="329"/>
      <c r="C148" s="209" t="s">
        <v>934</v>
      </c>
      <c r="D148" s="207"/>
      <c r="E148" s="272"/>
      <c r="F148" s="220"/>
      <c r="G148" s="236"/>
      <c r="H148" s="236"/>
      <c r="I148" s="220">
        <v>32166.74</v>
      </c>
      <c r="J148" s="236"/>
      <c r="K148" s="242"/>
      <c r="L148" s="242"/>
      <c r="M148" s="230">
        <f t="shared" si="5"/>
        <v>32166.74</v>
      </c>
    </row>
    <row r="149" spans="1:13" ht="15.75">
      <c r="A149" s="328" t="s">
        <v>874</v>
      </c>
      <c r="B149" s="329" t="s">
        <v>924</v>
      </c>
      <c r="C149" s="298" t="s">
        <v>597</v>
      </c>
      <c r="D149" s="207"/>
      <c r="E149" s="265"/>
      <c r="F149" s="207"/>
      <c r="G149" s="203"/>
      <c r="H149" s="203">
        <v>45</v>
      </c>
      <c r="I149" s="207">
        <v>115</v>
      </c>
      <c r="J149" s="221">
        <v>41</v>
      </c>
      <c r="K149" s="237"/>
      <c r="L149" s="237"/>
      <c r="M149" s="228">
        <f t="shared" si="5"/>
        <v>201</v>
      </c>
    </row>
    <row r="150" spans="1:13" ht="15.75">
      <c r="A150" s="328"/>
      <c r="B150" s="330"/>
      <c r="C150" s="298" t="s">
        <v>882</v>
      </c>
      <c r="D150" s="207"/>
      <c r="E150" s="265"/>
      <c r="F150" s="207"/>
      <c r="G150" s="203"/>
      <c r="H150" s="236">
        <v>1350</v>
      </c>
      <c r="I150" s="236">
        <v>9510.92</v>
      </c>
      <c r="J150" s="236">
        <v>2882.1200000000003</v>
      </c>
      <c r="K150" s="237"/>
      <c r="L150" s="237"/>
      <c r="M150" s="230">
        <f t="shared" si="5"/>
        <v>13743.04</v>
      </c>
    </row>
    <row r="151" spans="1:13" ht="15.75">
      <c r="A151" s="204" t="s">
        <v>729</v>
      </c>
      <c r="B151" s="329" t="s">
        <v>730</v>
      </c>
      <c r="C151" s="329"/>
      <c r="D151" s="207"/>
      <c r="E151" s="264">
        <v>29</v>
      </c>
      <c r="F151" s="214">
        <v>12</v>
      </c>
      <c r="G151" s="203">
        <v>17</v>
      </c>
      <c r="H151" s="203">
        <v>70</v>
      </c>
      <c r="I151" s="214">
        <v>73</v>
      </c>
      <c r="J151" s="207">
        <v>93</v>
      </c>
      <c r="K151" s="237">
        <v>54</v>
      </c>
      <c r="L151" s="218">
        <v>20</v>
      </c>
      <c r="M151" s="228">
        <f t="shared" si="5"/>
        <v>368</v>
      </c>
    </row>
    <row r="152" spans="1:13" ht="15.75">
      <c r="A152" s="204" t="s">
        <v>731</v>
      </c>
      <c r="B152" s="329" t="s">
        <v>732</v>
      </c>
      <c r="C152" s="329"/>
      <c r="D152" s="207"/>
      <c r="E152" s="264">
        <v>244</v>
      </c>
      <c r="F152" s="214">
        <v>170</v>
      </c>
      <c r="G152" s="203">
        <v>251</v>
      </c>
      <c r="H152" s="203">
        <v>138</v>
      </c>
      <c r="I152" s="214">
        <v>359</v>
      </c>
      <c r="J152" s="207">
        <v>865</v>
      </c>
      <c r="K152" s="237">
        <v>332</v>
      </c>
      <c r="L152" s="218">
        <v>80</v>
      </c>
      <c r="M152" s="228">
        <f t="shared" si="5"/>
        <v>2439</v>
      </c>
    </row>
    <row r="153" spans="1:13" ht="30.75" customHeight="1">
      <c r="A153" s="204" t="s">
        <v>733</v>
      </c>
      <c r="B153" s="329" t="s">
        <v>734</v>
      </c>
      <c r="C153" s="329"/>
      <c r="D153" s="207"/>
      <c r="E153" s="265">
        <v>8</v>
      </c>
      <c r="F153" s="207"/>
      <c r="G153" s="203">
        <v>6</v>
      </c>
      <c r="H153" s="203">
        <v>1</v>
      </c>
      <c r="I153" s="207">
        <v>2</v>
      </c>
      <c r="J153" s="207">
        <v>223</v>
      </c>
      <c r="K153" s="237">
        <v>12</v>
      </c>
      <c r="L153" s="218">
        <v>2</v>
      </c>
      <c r="M153" s="228">
        <f t="shared" si="5"/>
        <v>254</v>
      </c>
    </row>
    <row r="154" spans="1:13" ht="30" customHeight="1">
      <c r="A154" s="204" t="s">
        <v>735</v>
      </c>
      <c r="B154" s="329" t="s">
        <v>736</v>
      </c>
      <c r="C154" s="329"/>
      <c r="D154" s="207"/>
      <c r="E154" s="265"/>
      <c r="F154" s="207"/>
      <c r="G154" s="203">
        <v>4</v>
      </c>
      <c r="H154" s="203"/>
      <c r="I154" s="207"/>
      <c r="J154" s="207">
        <v>2</v>
      </c>
      <c r="K154" s="237"/>
      <c r="L154" s="237"/>
      <c r="M154" s="228">
        <f t="shared" si="5"/>
        <v>6</v>
      </c>
    </row>
    <row r="155" spans="1:13" ht="16.5" customHeight="1">
      <c r="A155" s="204" t="s">
        <v>737</v>
      </c>
      <c r="B155" s="329" t="s">
        <v>738</v>
      </c>
      <c r="C155" s="329"/>
      <c r="D155" s="198"/>
      <c r="E155" s="265">
        <v>70</v>
      </c>
      <c r="F155" s="207">
        <v>8</v>
      </c>
      <c r="G155" s="207">
        <v>82</v>
      </c>
      <c r="H155" s="203">
        <v>703</v>
      </c>
      <c r="I155" s="221">
        <v>171</v>
      </c>
      <c r="J155" s="207">
        <v>804</v>
      </c>
      <c r="K155" s="237">
        <v>234</v>
      </c>
      <c r="L155" s="218">
        <v>120</v>
      </c>
      <c r="M155" s="228">
        <f t="shared" si="5"/>
        <v>2192</v>
      </c>
    </row>
    <row r="156" spans="1:13" ht="16.5" customHeight="1">
      <c r="A156" s="204" t="s">
        <v>739</v>
      </c>
      <c r="B156" s="329" t="s">
        <v>740</v>
      </c>
      <c r="C156" s="329"/>
      <c r="D156" s="198"/>
      <c r="E156" s="265">
        <v>203.89</v>
      </c>
      <c r="F156" s="214">
        <v>35066.32</v>
      </c>
      <c r="G156" s="207">
        <v>311.1450000000001</v>
      </c>
      <c r="H156" s="203">
        <v>235057.536824</v>
      </c>
      <c r="I156" s="221">
        <v>1002.027</v>
      </c>
      <c r="J156" s="207">
        <v>3839.1259999999997</v>
      </c>
      <c r="K156" s="237">
        <v>338</v>
      </c>
      <c r="L156" s="218">
        <v>14</v>
      </c>
      <c r="M156" s="228">
        <f t="shared" si="5"/>
        <v>275832.044824</v>
      </c>
    </row>
    <row r="157" spans="1:13" ht="16.5" customHeight="1">
      <c r="A157" s="360" t="s">
        <v>741</v>
      </c>
      <c r="B157" s="348" t="s">
        <v>864</v>
      </c>
      <c r="C157" s="298" t="s">
        <v>742</v>
      </c>
      <c r="D157" s="198"/>
      <c r="E157" s="271"/>
      <c r="F157" s="198"/>
      <c r="G157" s="235"/>
      <c r="H157" s="235"/>
      <c r="I157" s="198">
        <v>197</v>
      </c>
      <c r="J157" s="198">
        <v>212</v>
      </c>
      <c r="K157" s="237"/>
      <c r="L157" s="237"/>
      <c r="M157" s="228">
        <f t="shared" si="5"/>
        <v>409</v>
      </c>
    </row>
    <row r="158" spans="1:13" ht="16.5" customHeight="1">
      <c r="A158" s="361"/>
      <c r="B158" s="348"/>
      <c r="C158" s="299" t="s">
        <v>743</v>
      </c>
      <c r="D158" s="198"/>
      <c r="E158" s="271"/>
      <c r="F158" s="198"/>
      <c r="G158" s="235"/>
      <c r="H158" s="235"/>
      <c r="I158" s="198">
        <v>75565</v>
      </c>
      <c r="J158" s="198">
        <v>96346</v>
      </c>
      <c r="K158" s="237"/>
      <c r="L158" s="237"/>
      <c r="M158" s="228">
        <f t="shared" si="5"/>
        <v>171911</v>
      </c>
    </row>
    <row r="159" spans="1:13" ht="15" customHeight="1">
      <c r="A159" s="361"/>
      <c r="B159" s="348"/>
      <c r="C159" s="299" t="s">
        <v>744</v>
      </c>
      <c r="D159" s="198"/>
      <c r="E159" s="271"/>
      <c r="F159" s="198"/>
      <c r="G159" s="235"/>
      <c r="H159" s="235"/>
      <c r="I159" s="198"/>
      <c r="J159" s="198">
        <v>524</v>
      </c>
      <c r="K159" s="237"/>
      <c r="L159" s="237"/>
      <c r="M159" s="228">
        <f t="shared" si="5"/>
        <v>524</v>
      </c>
    </row>
    <row r="160" spans="1:13" ht="15" customHeight="1">
      <c r="A160" s="361"/>
      <c r="B160" s="348"/>
      <c r="C160" s="299" t="s">
        <v>745</v>
      </c>
      <c r="D160" s="198"/>
      <c r="E160" s="271"/>
      <c r="F160" s="198"/>
      <c r="G160" s="235"/>
      <c r="H160" s="235"/>
      <c r="I160" s="198">
        <v>3256</v>
      </c>
      <c r="J160" s="198">
        <v>7661</v>
      </c>
      <c r="K160" s="237"/>
      <c r="L160" s="237"/>
      <c r="M160" s="228">
        <f t="shared" si="5"/>
        <v>10917</v>
      </c>
    </row>
    <row r="161" spans="1:13" ht="15" customHeight="1">
      <c r="A161" s="328" t="s">
        <v>746</v>
      </c>
      <c r="B161" s="329" t="s">
        <v>680</v>
      </c>
      <c r="C161" s="298" t="s">
        <v>678</v>
      </c>
      <c r="D161" s="198"/>
      <c r="E161" s="271"/>
      <c r="F161" s="198"/>
      <c r="G161" s="235"/>
      <c r="H161" s="235"/>
      <c r="I161" s="198"/>
      <c r="J161" s="198">
        <v>1</v>
      </c>
      <c r="K161" s="237"/>
      <c r="L161" s="237"/>
      <c r="M161" s="228">
        <f t="shared" si="5"/>
        <v>1</v>
      </c>
    </row>
    <row r="162" spans="1:13" ht="15" customHeight="1">
      <c r="A162" s="328"/>
      <c r="B162" s="330"/>
      <c r="C162" s="298" t="s">
        <v>865</v>
      </c>
      <c r="D162" s="198"/>
      <c r="E162" s="271"/>
      <c r="F162" s="198"/>
      <c r="G162" s="235"/>
      <c r="H162" s="235"/>
      <c r="I162" s="198"/>
      <c r="J162" s="198">
        <v>390</v>
      </c>
      <c r="K162" s="237"/>
      <c r="L162" s="237"/>
      <c r="M162" s="228">
        <f t="shared" si="5"/>
        <v>390</v>
      </c>
    </row>
    <row r="163" spans="1:13" ht="16.5" customHeight="1">
      <c r="A163" s="360" t="s">
        <v>747</v>
      </c>
      <c r="B163" s="348" t="s">
        <v>748</v>
      </c>
      <c r="C163" s="298" t="s">
        <v>742</v>
      </c>
      <c r="D163" s="198"/>
      <c r="E163" s="271"/>
      <c r="F163" s="198"/>
      <c r="G163" s="235"/>
      <c r="H163" s="235"/>
      <c r="I163" s="198">
        <v>205</v>
      </c>
      <c r="J163" s="198"/>
      <c r="K163" s="237"/>
      <c r="L163" s="237"/>
      <c r="M163" s="228">
        <f t="shared" si="5"/>
        <v>205</v>
      </c>
    </row>
    <row r="164" spans="1:13" ht="16.5" customHeight="1">
      <c r="A164" s="361"/>
      <c r="B164" s="348"/>
      <c r="C164" s="299" t="s">
        <v>749</v>
      </c>
      <c r="D164" s="198"/>
      <c r="E164" s="271"/>
      <c r="F164" s="198"/>
      <c r="G164" s="235"/>
      <c r="H164" s="235"/>
      <c r="I164" s="198">
        <v>2006482</v>
      </c>
      <c r="J164" s="198"/>
      <c r="K164" s="237"/>
      <c r="L164" s="237"/>
      <c r="M164" s="228">
        <f t="shared" si="5"/>
        <v>2006482</v>
      </c>
    </row>
    <row r="165" spans="1:13" ht="15" customHeight="1">
      <c r="A165" s="328" t="s">
        <v>750</v>
      </c>
      <c r="B165" s="329" t="s">
        <v>680</v>
      </c>
      <c r="C165" s="298" t="s">
        <v>678</v>
      </c>
      <c r="D165" s="198"/>
      <c r="E165" s="271"/>
      <c r="F165" s="198"/>
      <c r="G165" s="235"/>
      <c r="H165" s="235"/>
      <c r="I165" s="198">
        <v>3670</v>
      </c>
      <c r="J165" s="198"/>
      <c r="K165" s="237"/>
      <c r="L165" s="237"/>
      <c r="M165" s="228">
        <f aca="true" t="shared" si="6" ref="M165:M170">SUM(E165:L165)</f>
        <v>3670</v>
      </c>
    </row>
    <row r="166" spans="1:13" ht="15" customHeight="1">
      <c r="A166" s="328"/>
      <c r="B166" s="330"/>
      <c r="C166" s="298" t="s">
        <v>865</v>
      </c>
      <c r="D166" s="198"/>
      <c r="E166" s="271"/>
      <c r="F166" s="198"/>
      <c r="G166" s="235"/>
      <c r="H166" s="235"/>
      <c r="I166" s="198">
        <v>4033</v>
      </c>
      <c r="J166" s="198"/>
      <c r="K166" s="237"/>
      <c r="L166" s="307"/>
      <c r="M166" s="228">
        <f t="shared" si="6"/>
        <v>4033</v>
      </c>
    </row>
    <row r="167" spans="1:13" ht="15" customHeight="1">
      <c r="A167" s="204" t="s">
        <v>751</v>
      </c>
      <c r="B167" s="329" t="s">
        <v>752</v>
      </c>
      <c r="C167" s="329"/>
      <c r="D167" s="198"/>
      <c r="E167" s="265">
        <v>33</v>
      </c>
      <c r="F167" s="207">
        <v>21</v>
      </c>
      <c r="G167" s="207">
        <v>17</v>
      </c>
      <c r="H167" s="203">
        <v>8</v>
      </c>
      <c r="I167" s="221">
        <v>12</v>
      </c>
      <c r="J167" s="198"/>
      <c r="K167" s="248">
        <v>30</v>
      </c>
      <c r="L167" s="201"/>
      <c r="M167" s="316">
        <f t="shared" si="6"/>
        <v>121</v>
      </c>
    </row>
    <row r="168" spans="1:13" ht="18">
      <c r="A168" s="204" t="s">
        <v>753</v>
      </c>
      <c r="B168" s="329" t="s">
        <v>754</v>
      </c>
      <c r="C168" s="329"/>
      <c r="D168" s="208"/>
      <c r="E168" s="198">
        <v>170</v>
      </c>
      <c r="F168" s="198">
        <v>107</v>
      </c>
      <c r="G168" s="198">
        <v>559</v>
      </c>
      <c r="H168" s="198">
        <v>120</v>
      </c>
      <c r="I168" s="198">
        <v>25</v>
      </c>
      <c r="J168" s="198">
        <v>52</v>
      </c>
      <c r="K168" s="237">
        <v>881</v>
      </c>
      <c r="L168" s="251">
        <v>9</v>
      </c>
      <c r="M168" s="228">
        <f t="shared" si="6"/>
        <v>1923</v>
      </c>
    </row>
    <row r="169" spans="1:13" ht="15.75" customHeight="1">
      <c r="A169" s="204" t="s">
        <v>755</v>
      </c>
      <c r="B169" s="329" t="s">
        <v>756</v>
      </c>
      <c r="C169" s="329"/>
      <c r="D169" s="207"/>
      <c r="E169" s="198">
        <v>123</v>
      </c>
      <c r="F169" s="198">
        <v>52</v>
      </c>
      <c r="G169" s="198">
        <v>47</v>
      </c>
      <c r="H169" s="198">
        <v>53</v>
      </c>
      <c r="I169" s="198">
        <v>31</v>
      </c>
      <c r="J169" s="221">
        <v>15</v>
      </c>
      <c r="K169" s="237">
        <v>86</v>
      </c>
      <c r="L169" s="237">
        <v>58</v>
      </c>
      <c r="M169" s="228">
        <f t="shared" si="6"/>
        <v>465</v>
      </c>
    </row>
    <row r="170" spans="1:13" ht="35.25" customHeight="1">
      <c r="A170" s="204" t="s">
        <v>757</v>
      </c>
      <c r="B170" s="329" t="s">
        <v>758</v>
      </c>
      <c r="C170" s="329"/>
      <c r="D170" s="207"/>
      <c r="E170" s="198">
        <v>125</v>
      </c>
      <c r="F170" s="198">
        <v>37</v>
      </c>
      <c r="G170" s="198">
        <v>27</v>
      </c>
      <c r="H170" s="198">
        <v>16</v>
      </c>
      <c r="I170" s="198">
        <v>17</v>
      </c>
      <c r="J170" s="208">
        <v>13</v>
      </c>
      <c r="K170" s="237">
        <v>49</v>
      </c>
      <c r="L170" s="218">
        <v>12</v>
      </c>
      <c r="M170" s="228">
        <f t="shared" si="6"/>
        <v>296</v>
      </c>
    </row>
    <row r="171" spans="1:13" ht="30.75" customHeight="1">
      <c r="A171" s="284"/>
      <c r="B171" s="346" t="s">
        <v>371</v>
      </c>
      <c r="C171" s="346"/>
      <c r="D171" s="347"/>
      <c r="E171" s="249"/>
      <c r="F171" s="218"/>
      <c r="G171" s="237"/>
      <c r="H171" s="237"/>
      <c r="I171" s="218"/>
      <c r="J171" s="218"/>
      <c r="K171" s="237"/>
      <c r="L171" s="237"/>
      <c r="M171" s="228"/>
    </row>
    <row r="172" spans="1:13" ht="15.75" customHeight="1">
      <c r="A172" s="284"/>
      <c r="B172" s="352" t="s">
        <v>372</v>
      </c>
      <c r="C172" s="352"/>
      <c r="D172" s="207"/>
      <c r="E172" s="249"/>
      <c r="F172" s="218"/>
      <c r="G172" s="237"/>
      <c r="H172" s="237"/>
      <c r="I172" s="218"/>
      <c r="J172" s="218"/>
      <c r="K172" s="237"/>
      <c r="L172" s="237"/>
      <c r="M172" s="228"/>
    </row>
    <row r="173" spans="1:13" ht="30.75" customHeight="1">
      <c r="A173" s="288" t="s">
        <v>759</v>
      </c>
      <c r="B173" s="349" t="s">
        <v>760</v>
      </c>
      <c r="C173" s="349"/>
      <c r="D173" s="207"/>
      <c r="E173" s="249">
        <v>19</v>
      </c>
      <c r="F173" s="218">
        <v>17</v>
      </c>
      <c r="G173" s="237">
        <v>96</v>
      </c>
      <c r="H173" s="237">
        <v>87</v>
      </c>
      <c r="I173" s="218">
        <v>12</v>
      </c>
      <c r="J173" s="218">
        <v>9</v>
      </c>
      <c r="K173" s="237">
        <v>41</v>
      </c>
      <c r="L173" s="237"/>
      <c r="M173" s="228">
        <f aca="true" t="shared" si="7" ref="M173:M206">SUM(E173:L173)</f>
        <v>281</v>
      </c>
    </row>
    <row r="174" spans="1:13" ht="15.75">
      <c r="A174" s="288" t="s">
        <v>761</v>
      </c>
      <c r="B174" s="350" t="s">
        <v>762</v>
      </c>
      <c r="C174" s="350"/>
      <c r="D174" s="207"/>
      <c r="E174" s="249"/>
      <c r="F174" s="218">
        <v>2</v>
      </c>
      <c r="G174" s="237">
        <v>20</v>
      </c>
      <c r="H174" s="237">
        <v>30</v>
      </c>
      <c r="I174" s="218"/>
      <c r="J174" s="218"/>
      <c r="K174" s="237">
        <v>3</v>
      </c>
      <c r="L174" s="237"/>
      <c r="M174" s="228">
        <f t="shared" si="7"/>
        <v>55</v>
      </c>
    </row>
    <row r="175" spans="1:13" ht="15.75">
      <c r="A175" s="359" t="s">
        <v>766</v>
      </c>
      <c r="B175" s="351" t="s">
        <v>680</v>
      </c>
      <c r="C175" s="301" t="s">
        <v>678</v>
      </c>
      <c r="D175" s="207"/>
      <c r="E175" s="249"/>
      <c r="F175" s="218"/>
      <c r="G175" s="237"/>
      <c r="H175" s="237">
        <v>3</v>
      </c>
      <c r="I175" s="218"/>
      <c r="J175" s="218"/>
      <c r="K175" s="237"/>
      <c r="L175" s="237"/>
      <c r="M175" s="228">
        <f t="shared" si="7"/>
        <v>3</v>
      </c>
    </row>
    <row r="176" spans="1:13" ht="15.75" customHeight="1">
      <c r="A176" s="359"/>
      <c r="B176" s="351"/>
      <c r="C176" s="301" t="s">
        <v>764</v>
      </c>
      <c r="D176" s="207"/>
      <c r="E176" s="249"/>
      <c r="F176" s="218"/>
      <c r="G176" s="237"/>
      <c r="H176" s="237">
        <v>120.3</v>
      </c>
      <c r="I176" s="218"/>
      <c r="J176" s="218"/>
      <c r="K176" s="237"/>
      <c r="L176" s="237"/>
      <c r="M176" s="228">
        <f t="shared" si="7"/>
        <v>120.3</v>
      </c>
    </row>
    <row r="177" spans="1:13" ht="15.75" customHeight="1">
      <c r="A177" s="359" t="s">
        <v>767</v>
      </c>
      <c r="B177" s="351" t="s">
        <v>768</v>
      </c>
      <c r="C177" s="301" t="s">
        <v>678</v>
      </c>
      <c r="D177" s="207"/>
      <c r="E177" s="249"/>
      <c r="F177" s="218"/>
      <c r="G177" s="237"/>
      <c r="H177" s="237">
        <v>4</v>
      </c>
      <c r="I177" s="218"/>
      <c r="J177" s="218"/>
      <c r="K177" s="237"/>
      <c r="L177" s="237"/>
      <c r="M177" s="228">
        <f t="shared" si="7"/>
        <v>4</v>
      </c>
    </row>
    <row r="178" spans="1:13" ht="15.75" customHeight="1">
      <c r="A178" s="359"/>
      <c r="B178" s="351"/>
      <c r="C178" s="301" t="s">
        <v>764</v>
      </c>
      <c r="D178" s="207"/>
      <c r="E178" s="249"/>
      <c r="F178" s="218"/>
      <c r="G178" s="237"/>
      <c r="H178" s="237">
        <v>192.75</v>
      </c>
      <c r="I178" s="218"/>
      <c r="J178" s="218"/>
      <c r="K178" s="237"/>
      <c r="L178" s="237"/>
      <c r="M178" s="228">
        <f t="shared" si="7"/>
        <v>192.75</v>
      </c>
    </row>
    <row r="179" spans="1:13" ht="15.75">
      <c r="A179" s="288" t="s">
        <v>769</v>
      </c>
      <c r="B179" s="349" t="s">
        <v>770</v>
      </c>
      <c r="C179" s="349"/>
      <c r="D179" s="207"/>
      <c r="E179" s="249">
        <v>71</v>
      </c>
      <c r="F179" s="218">
        <v>42</v>
      </c>
      <c r="G179" s="237">
        <v>62</v>
      </c>
      <c r="H179" s="237">
        <v>182</v>
      </c>
      <c r="I179" s="218">
        <v>28</v>
      </c>
      <c r="J179" s="218">
        <v>13</v>
      </c>
      <c r="K179" s="237">
        <v>273</v>
      </c>
      <c r="L179" s="218">
        <v>51</v>
      </c>
      <c r="M179" s="228">
        <f t="shared" si="7"/>
        <v>722</v>
      </c>
    </row>
    <row r="180" spans="1:13" ht="15.75">
      <c r="A180" s="288" t="s">
        <v>771</v>
      </c>
      <c r="B180" s="350" t="s">
        <v>762</v>
      </c>
      <c r="C180" s="350"/>
      <c r="D180" s="207"/>
      <c r="E180" s="249">
        <v>4</v>
      </c>
      <c r="F180" s="218">
        <v>12</v>
      </c>
      <c r="G180" s="237">
        <v>65</v>
      </c>
      <c r="H180" s="237">
        <v>22</v>
      </c>
      <c r="I180" s="218">
        <v>1</v>
      </c>
      <c r="J180" s="218"/>
      <c r="K180" s="237">
        <v>92</v>
      </c>
      <c r="L180" s="218">
        <v>30</v>
      </c>
      <c r="M180" s="228">
        <f t="shared" si="7"/>
        <v>226</v>
      </c>
    </row>
    <row r="181" spans="1:13" ht="15.75">
      <c r="A181" s="288" t="s">
        <v>772</v>
      </c>
      <c r="B181" s="350" t="s">
        <v>763</v>
      </c>
      <c r="C181" s="350"/>
      <c r="D181" s="207"/>
      <c r="E181" s="249">
        <v>1</v>
      </c>
      <c r="F181" s="218"/>
      <c r="G181" s="237"/>
      <c r="H181" s="237"/>
      <c r="I181" s="218"/>
      <c r="J181" s="218"/>
      <c r="K181" s="237"/>
      <c r="L181" s="237"/>
      <c r="M181" s="228">
        <f t="shared" si="7"/>
        <v>1</v>
      </c>
    </row>
    <row r="182" spans="1:13" ht="15.75">
      <c r="A182" s="359" t="s">
        <v>773</v>
      </c>
      <c r="B182" s="351" t="s">
        <v>677</v>
      </c>
      <c r="C182" s="301" t="s">
        <v>678</v>
      </c>
      <c r="D182" s="207"/>
      <c r="E182" s="249">
        <v>1</v>
      </c>
      <c r="F182" s="218">
        <v>7</v>
      </c>
      <c r="G182" s="237"/>
      <c r="H182" s="237"/>
      <c r="I182" s="218"/>
      <c r="J182" s="218"/>
      <c r="K182" s="237">
        <v>10</v>
      </c>
      <c r="L182" s="237"/>
      <c r="M182" s="228">
        <f t="shared" si="7"/>
        <v>18</v>
      </c>
    </row>
    <row r="183" spans="1:13" ht="15.75">
      <c r="A183" s="359"/>
      <c r="B183" s="351"/>
      <c r="C183" s="301" t="s">
        <v>764</v>
      </c>
      <c r="D183" s="207"/>
      <c r="E183" s="249">
        <v>210</v>
      </c>
      <c r="F183" s="218">
        <v>13387</v>
      </c>
      <c r="G183" s="237"/>
      <c r="H183" s="237"/>
      <c r="I183" s="218"/>
      <c r="J183" s="218"/>
      <c r="K183" s="237">
        <v>25680</v>
      </c>
      <c r="L183" s="237"/>
      <c r="M183" s="228">
        <f t="shared" si="7"/>
        <v>39277</v>
      </c>
    </row>
    <row r="184" spans="1:13" ht="15.75">
      <c r="A184" s="359" t="s">
        <v>774</v>
      </c>
      <c r="B184" s="351" t="s">
        <v>765</v>
      </c>
      <c r="C184" s="301" t="s">
        <v>678</v>
      </c>
      <c r="D184" s="207"/>
      <c r="E184" s="249">
        <v>1</v>
      </c>
      <c r="F184" s="218">
        <v>9</v>
      </c>
      <c r="G184" s="237"/>
      <c r="H184" s="203"/>
      <c r="I184" s="218"/>
      <c r="J184" s="218"/>
      <c r="K184" s="237">
        <v>7</v>
      </c>
      <c r="L184" s="237"/>
      <c r="M184" s="228">
        <f t="shared" si="7"/>
        <v>17</v>
      </c>
    </row>
    <row r="185" spans="1:13" ht="15.75">
      <c r="A185" s="359"/>
      <c r="B185" s="351"/>
      <c r="C185" s="301" t="s">
        <v>764</v>
      </c>
      <c r="D185" s="207"/>
      <c r="E185" s="249">
        <v>210</v>
      </c>
      <c r="F185" s="218">
        <v>23202</v>
      </c>
      <c r="G185" s="237"/>
      <c r="H185" s="203"/>
      <c r="I185" s="218"/>
      <c r="J185" s="218"/>
      <c r="K185" s="237">
        <v>20015</v>
      </c>
      <c r="L185" s="237"/>
      <c r="M185" s="228">
        <f t="shared" si="7"/>
        <v>43427</v>
      </c>
    </row>
    <row r="186" spans="1:13" ht="15.75">
      <c r="A186" s="359" t="s">
        <v>775</v>
      </c>
      <c r="B186" s="351" t="s">
        <v>680</v>
      </c>
      <c r="C186" s="301" t="s">
        <v>678</v>
      </c>
      <c r="D186" s="207"/>
      <c r="E186" s="249"/>
      <c r="F186" s="218"/>
      <c r="G186" s="237"/>
      <c r="H186" s="203"/>
      <c r="I186" s="218"/>
      <c r="J186" s="218"/>
      <c r="K186" s="237">
        <v>4</v>
      </c>
      <c r="L186" s="237"/>
      <c r="M186" s="228">
        <f t="shared" si="7"/>
        <v>4</v>
      </c>
    </row>
    <row r="187" spans="1:13" ht="15.75" customHeight="1">
      <c r="A187" s="359"/>
      <c r="B187" s="351"/>
      <c r="C187" s="301" t="s">
        <v>764</v>
      </c>
      <c r="D187" s="207"/>
      <c r="E187" s="249"/>
      <c r="F187" s="218"/>
      <c r="G187" s="237"/>
      <c r="H187" s="203"/>
      <c r="I187" s="218"/>
      <c r="J187" s="218"/>
      <c r="K187" s="237">
        <v>9664</v>
      </c>
      <c r="L187" s="237"/>
      <c r="M187" s="228">
        <f t="shared" si="7"/>
        <v>9664</v>
      </c>
    </row>
    <row r="188" spans="1:13" ht="15.75" customHeight="1">
      <c r="A188" s="359" t="s">
        <v>776</v>
      </c>
      <c r="B188" s="351" t="s">
        <v>768</v>
      </c>
      <c r="C188" s="301" t="s">
        <v>678</v>
      </c>
      <c r="D188" s="207"/>
      <c r="E188" s="249"/>
      <c r="F188" s="218"/>
      <c r="G188" s="237"/>
      <c r="H188" s="203"/>
      <c r="I188" s="218"/>
      <c r="J188" s="218"/>
      <c r="K188" s="237">
        <v>3</v>
      </c>
      <c r="L188" s="237"/>
      <c r="M188" s="228">
        <f t="shared" si="7"/>
        <v>3</v>
      </c>
    </row>
    <row r="189" spans="1:13" ht="15" customHeight="1">
      <c r="A189" s="359"/>
      <c r="B189" s="351"/>
      <c r="C189" s="301" t="s">
        <v>764</v>
      </c>
      <c r="D189" s="207"/>
      <c r="E189" s="249"/>
      <c r="F189" s="218"/>
      <c r="G189" s="237"/>
      <c r="H189" s="203"/>
      <c r="I189" s="218"/>
      <c r="J189" s="218"/>
      <c r="K189" s="237">
        <v>9320</v>
      </c>
      <c r="L189" s="237"/>
      <c r="M189" s="228">
        <f t="shared" si="7"/>
        <v>9320</v>
      </c>
    </row>
    <row r="190" spans="1:13" ht="15.75">
      <c r="A190" s="288" t="s">
        <v>777</v>
      </c>
      <c r="B190" s="349" t="s">
        <v>376</v>
      </c>
      <c r="C190" s="349"/>
      <c r="D190" s="207"/>
      <c r="E190" s="249">
        <v>2</v>
      </c>
      <c r="F190" s="218">
        <v>1</v>
      </c>
      <c r="G190" s="237">
        <v>3</v>
      </c>
      <c r="H190" s="203">
        <v>1</v>
      </c>
      <c r="I190" s="218">
        <v>57</v>
      </c>
      <c r="J190" s="218"/>
      <c r="K190" s="237">
        <v>12</v>
      </c>
      <c r="L190" s="218">
        <v>17</v>
      </c>
      <c r="M190" s="228">
        <f t="shared" si="7"/>
        <v>93</v>
      </c>
    </row>
    <row r="191" spans="1:13" ht="15.75">
      <c r="A191" s="288" t="s">
        <v>778</v>
      </c>
      <c r="B191" s="350" t="s">
        <v>762</v>
      </c>
      <c r="C191" s="350"/>
      <c r="D191" s="207"/>
      <c r="E191" s="249"/>
      <c r="F191" s="218"/>
      <c r="G191" s="237"/>
      <c r="H191" s="203"/>
      <c r="I191" s="218"/>
      <c r="J191" s="218"/>
      <c r="K191" s="237">
        <v>3</v>
      </c>
      <c r="L191" s="218">
        <v>5</v>
      </c>
      <c r="M191" s="228">
        <f t="shared" si="7"/>
        <v>8</v>
      </c>
    </row>
    <row r="192" spans="1:13" ht="15.75">
      <c r="A192" s="288" t="s">
        <v>779</v>
      </c>
      <c r="B192" s="350" t="s">
        <v>763</v>
      </c>
      <c r="C192" s="350"/>
      <c r="D192" s="207"/>
      <c r="E192" s="249">
        <v>1</v>
      </c>
      <c r="F192" s="218"/>
      <c r="G192" s="237">
        <v>1</v>
      </c>
      <c r="H192" s="203"/>
      <c r="I192" s="218"/>
      <c r="J192" s="218"/>
      <c r="K192" s="237"/>
      <c r="L192" s="237"/>
      <c r="M192" s="228">
        <f t="shared" si="7"/>
        <v>2</v>
      </c>
    </row>
    <row r="193" spans="1:13" ht="15.75">
      <c r="A193" s="359" t="s">
        <v>780</v>
      </c>
      <c r="B193" s="351" t="s">
        <v>677</v>
      </c>
      <c r="C193" s="301" t="s">
        <v>678</v>
      </c>
      <c r="D193" s="207"/>
      <c r="E193" s="249"/>
      <c r="F193" s="218"/>
      <c r="G193" s="237">
        <v>1</v>
      </c>
      <c r="H193" s="203"/>
      <c r="I193" s="218"/>
      <c r="J193" s="218"/>
      <c r="K193" s="237"/>
      <c r="L193" s="218">
        <v>2</v>
      </c>
      <c r="M193" s="228">
        <f t="shared" si="7"/>
        <v>3</v>
      </c>
    </row>
    <row r="194" spans="1:13" ht="15.75">
      <c r="A194" s="359"/>
      <c r="B194" s="351"/>
      <c r="C194" s="301" t="s">
        <v>764</v>
      </c>
      <c r="D194" s="207"/>
      <c r="E194" s="249"/>
      <c r="F194" s="218"/>
      <c r="G194" s="237" t="s">
        <v>980</v>
      </c>
      <c r="H194" s="203"/>
      <c r="I194" s="218"/>
      <c r="J194" s="218"/>
      <c r="K194" s="237"/>
      <c r="L194" s="237">
        <v>175.75</v>
      </c>
      <c r="M194" s="228">
        <f t="shared" si="7"/>
        <v>175.75</v>
      </c>
    </row>
    <row r="195" spans="1:13" ht="15.75">
      <c r="A195" s="359" t="s">
        <v>781</v>
      </c>
      <c r="B195" s="351" t="s">
        <v>765</v>
      </c>
      <c r="C195" s="301" t="s">
        <v>678</v>
      </c>
      <c r="D195" s="207"/>
      <c r="E195" s="249">
        <v>1</v>
      </c>
      <c r="F195" s="218">
        <v>1</v>
      </c>
      <c r="G195" s="237"/>
      <c r="H195" s="203"/>
      <c r="I195" s="218"/>
      <c r="J195" s="218"/>
      <c r="K195" s="237"/>
      <c r="L195" s="218">
        <v>2</v>
      </c>
      <c r="M195" s="228">
        <f t="shared" si="7"/>
        <v>4</v>
      </c>
    </row>
    <row r="196" spans="1:13" ht="15.75">
      <c r="A196" s="359"/>
      <c r="B196" s="351"/>
      <c r="C196" s="301" t="s">
        <v>764</v>
      </c>
      <c r="D196" s="207"/>
      <c r="E196" s="249">
        <v>4443</v>
      </c>
      <c r="F196" s="218">
        <v>1</v>
      </c>
      <c r="G196" s="237"/>
      <c r="H196" s="203"/>
      <c r="I196" s="218"/>
      <c r="J196" s="218"/>
      <c r="K196" s="237"/>
      <c r="L196" s="237">
        <v>27.25</v>
      </c>
      <c r="M196" s="228">
        <f t="shared" si="7"/>
        <v>4471.25</v>
      </c>
    </row>
    <row r="197" spans="1:13" ht="15.75">
      <c r="A197" s="359" t="s">
        <v>782</v>
      </c>
      <c r="B197" s="351" t="s">
        <v>680</v>
      </c>
      <c r="C197" s="301" t="s">
        <v>678</v>
      </c>
      <c r="D197" s="207"/>
      <c r="E197" s="249"/>
      <c r="F197" s="218"/>
      <c r="G197" s="237">
        <v>1</v>
      </c>
      <c r="H197" s="203"/>
      <c r="I197" s="218"/>
      <c r="J197" s="218"/>
      <c r="K197" s="237"/>
      <c r="L197" s="218">
        <v>1</v>
      </c>
      <c r="M197" s="228">
        <f t="shared" si="7"/>
        <v>2</v>
      </c>
    </row>
    <row r="198" spans="1:13" ht="15" customHeight="1">
      <c r="A198" s="359"/>
      <c r="B198" s="351"/>
      <c r="C198" s="301" t="s">
        <v>764</v>
      </c>
      <c r="D198" s="207"/>
      <c r="E198" s="249"/>
      <c r="F198" s="218"/>
      <c r="G198" s="241" t="s">
        <v>981</v>
      </c>
      <c r="H198" s="203"/>
      <c r="I198" s="218"/>
      <c r="J198" s="218"/>
      <c r="K198" s="237"/>
      <c r="L198" s="237">
        <v>2</v>
      </c>
      <c r="M198" s="240" t="s">
        <v>989</v>
      </c>
    </row>
    <row r="199" spans="1:13" ht="15" customHeight="1">
      <c r="A199" s="359" t="s">
        <v>783</v>
      </c>
      <c r="B199" s="351" t="s">
        <v>768</v>
      </c>
      <c r="C199" s="301" t="s">
        <v>678</v>
      </c>
      <c r="D199" s="207"/>
      <c r="E199" s="249"/>
      <c r="F199" s="218"/>
      <c r="G199" s="237"/>
      <c r="H199" s="203"/>
      <c r="I199" s="218"/>
      <c r="J199" s="218"/>
      <c r="K199" s="237">
        <v>1</v>
      </c>
      <c r="L199" s="218">
        <v>1</v>
      </c>
      <c r="M199" s="228">
        <f t="shared" si="7"/>
        <v>2</v>
      </c>
    </row>
    <row r="200" spans="1:13" ht="15.75">
      <c r="A200" s="359"/>
      <c r="B200" s="351"/>
      <c r="C200" s="301" t="s">
        <v>764</v>
      </c>
      <c r="D200" s="207"/>
      <c r="E200" s="249"/>
      <c r="F200" s="218"/>
      <c r="G200" s="237"/>
      <c r="H200" s="203"/>
      <c r="I200" s="218"/>
      <c r="J200" s="218"/>
      <c r="K200" s="237">
        <v>92</v>
      </c>
      <c r="L200" s="237">
        <v>2</v>
      </c>
      <c r="M200" s="228">
        <f t="shared" si="7"/>
        <v>94</v>
      </c>
    </row>
    <row r="201" spans="1:13" ht="15" customHeight="1">
      <c r="A201" s="288" t="s">
        <v>784</v>
      </c>
      <c r="B201" s="350" t="s">
        <v>378</v>
      </c>
      <c r="C201" s="350"/>
      <c r="D201" s="207"/>
      <c r="E201" s="249"/>
      <c r="F201" s="218"/>
      <c r="G201" s="237"/>
      <c r="H201" s="203"/>
      <c r="I201" s="218"/>
      <c r="J201" s="218"/>
      <c r="K201" s="237">
        <v>5</v>
      </c>
      <c r="L201" s="237"/>
      <c r="M201" s="228">
        <f t="shared" si="7"/>
        <v>5</v>
      </c>
    </row>
    <row r="202" spans="1:13" ht="15.75">
      <c r="A202" s="288" t="s">
        <v>785</v>
      </c>
      <c r="B202" s="350" t="s">
        <v>786</v>
      </c>
      <c r="C202" s="350"/>
      <c r="D202" s="207"/>
      <c r="E202" s="249">
        <v>3</v>
      </c>
      <c r="F202" s="218">
        <v>3</v>
      </c>
      <c r="G202" s="237">
        <v>4</v>
      </c>
      <c r="H202" s="203">
        <v>1</v>
      </c>
      <c r="I202" s="218"/>
      <c r="J202" s="218"/>
      <c r="K202" s="237">
        <v>5</v>
      </c>
      <c r="L202" s="218">
        <v>2</v>
      </c>
      <c r="M202" s="228">
        <f t="shared" si="7"/>
        <v>18</v>
      </c>
    </row>
    <row r="203" spans="1:13" ht="26.25">
      <c r="A203" s="359" t="s">
        <v>787</v>
      </c>
      <c r="B203" s="344" t="s">
        <v>788</v>
      </c>
      <c r="C203" s="301" t="s">
        <v>789</v>
      </c>
      <c r="D203" s="207"/>
      <c r="E203" s="249">
        <v>1</v>
      </c>
      <c r="F203" s="218"/>
      <c r="G203" s="237"/>
      <c r="H203" s="203">
        <v>7</v>
      </c>
      <c r="I203" s="218"/>
      <c r="J203" s="218"/>
      <c r="K203" s="237">
        <v>2</v>
      </c>
      <c r="L203" s="237"/>
      <c r="M203" s="228">
        <f t="shared" si="7"/>
        <v>10</v>
      </c>
    </row>
    <row r="204" spans="1:13" ht="39">
      <c r="A204" s="359"/>
      <c r="B204" s="344"/>
      <c r="C204" s="301" t="s">
        <v>790</v>
      </c>
      <c r="D204" s="207"/>
      <c r="E204" s="249">
        <v>5</v>
      </c>
      <c r="F204" s="218"/>
      <c r="G204" s="237"/>
      <c r="H204" s="203">
        <v>7</v>
      </c>
      <c r="I204" s="218"/>
      <c r="J204" s="218"/>
      <c r="K204" s="237"/>
      <c r="L204" s="237"/>
      <c r="M204" s="228">
        <f t="shared" si="7"/>
        <v>12</v>
      </c>
    </row>
    <row r="205" spans="1:13" ht="15.75">
      <c r="A205" s="359" t="s">
        <v>791</v>
      </c>
      <c r="B205" s="344" t="s">
        <v>380</v>
      </c>
      <c r="C205" s="301" t="s">
        <v>792</v>
      </c>
      <c r="D205" s="207"/>
      <c r="E205" s="249">
        <v>3</v>
      </c>
      <c r="F205" s="218"/>
      <c r="G205" s="237"/>
      <c r="H205" s="203">
        <v>7</v>
      </c>
      <c r="I205" s="218"/>
      <c r="J205" s="218"/>
      <c r="K205" s="237">
        <v>2</v>
      </c>
      <c r="L205" s="218">
        <v>1</v>
      </c>
      <c r="M205" s="228">
        <f t="shared" si="7"/>
        <v>13</v>
      </c>
    </row>
    <row r="206" spans="1:13" ht="15.75">
      <c r="A206" s="359"/>
      <c r="B206" s="344"/>
      <c r="C206" s="301" t="s">
        <v>610</v>
      </c>
      <c r="D206" s="207"/>
      <c r="E206" s="269">
        <v>2500</v>
      </c>
      <c r="F206" s="218"/>
      <c r="G206" s="237"/>
      <c r="H206" s="203">
        <v>8965</v>
      </c>
      <c r="I206" s="218"/>
      <c r="J206" s="218"/>
      <c r="K206" s="242">
        <v>1750</v>
      </c>
      <c r="L206" s="242">
        <v>500</v>
      </c>
      <c r="M206" s="230">
        <f t="shared" si="7"/>
        <v>13715</v>
      </c>
    </row>
    <row r="207" spans="1:13" ht="46.5" customHeight="1">
      <c r="A207" s="288"/>
      <c r="B207" s="368" t="s">
        <v>793</v>
      </c>
      <c r="C207" s="368"/>
      <c r="D207" s="207"/>
      <c r="E207" s="249">
        <v>20</v>
      </c>
      <c r="F207" s="218"/>
      <c r="G207" s="237"/>
      <c r="H207" s="203"/>
      <c r="I207" s="218"/>
      <c r="J207" s="218"/>
      <c r="K207" s="237"/>
      <c r="L207" s="237"/>
      <c r="M207" s="228"/>
    </row>
    <row r="208" spans="1:13" ht="15.75">
      <c r="A208" s="362" t="s">
        <v>794</v>
      </c>
      <c r="B208" s="344" t="s">
        <v>990</v>
      </c>
      <c r="C208" s="301" t="s">
        <v>523</v>
      </c>
      <c r="D208" s="207"/>
      <c r="E208" s="249">
        <v>1</v>
      </c>
      <c r="F208" s="218">
        <v>40</v>
      </c>
      <c r="G208" s="237">
        <v>16</v>
      </c>
      <c r="H208" s="203">
        <v>48</v>
      </c>
      <c r="I208" s="218">
        <v>46</v>
      </c>
      <c r="J208" s="218">
        <v>24</v>
      </c>
      <c r="K208" s="237">
        <v>50</v>
      </c>
      <c r="L208" s="237">
        <v>37</v>
      </c>
      <c r="M208" s="228">
        <f>SUM(E208:L208)</f>
        <v>262</v>
      </c>
    </row>
    <row r="209" spans="1:13" ht="26.25">
      <c r="A209" s="363"/>
      <c r="B209" s="344"/>
      <c r="C209" s="301" t="s">
        <v>866</v>
      </c>
      <c r="D209" s="207"/>
      <c r="E209" s="249"/>
      <c r="F209" s="218"/>
      <c r="G209" s="237">
        <v>3</v>
      </c>
      <c r="H209" s="203"/>
      <c r="I209" s="218"/>
      <c r="J209" s="218"/>
      <c r="K209" s="237">
        <v>2</v>
      </c>
      <c r="L209" s="237">
        <v>1</v>
      </c>
      <c r="M209" s="228">
        <f>SUM(E209:L209)</f>
        <v>6</v>
      </c>
    </row>
    <row r="210" spans="1:13" ht="39">
      <c r="A210" s="363"/>
      <c r="B210" s="344"/>
      <c r="C210" s="301" t="s">
        <v>867</v>
      </c>
      <c r="D210" s="207"/>
      <c r="E210" s="249"/>
      <c r="F210" s="218"/>
      <c r="G210" s="237"/>
      <c r="H210" s="203"/>
      <c r="I210" s="218">
        <v>3</v>
      </c>
      <c r="J210" s="218"/>
      <c r="K210" s="237">
        <v>1</v>
      </c>
      <c r="L210" s="237"/>
      <c r="M210" s="228">
        <f>SUM(E210:L210)</f>
        <v>4</v>
      </c>
    </row>
    <row r="211" spans="1:13" ht="51.75">
      <c r="A211" s="363"/>
      <c r="B211" s="344"/>
      <c r="C211" s="301" t="s">
        <v>868</v>
      </c>
      <c r="D211" s="207"/>
      <c r="E211" s="249"/>
      <c r="F211" s="218"/>
      <c r="G211" s="237"/>
      <c r="H211" s="203"/>
      <c r="I211" s="218"/>
      <c r="J211" s="218"/>
      <c r="K211" s="237"/>
      <c r="L211" s="237">
        <v>1</v>
      </c>
      <c r="M211" s="228">
        <f>SUM(E211:L211)</f>
        <v>1</v>
      </c>
    </row>
    <row r="212" spans="1:13" ht="15.75">
      <c r="A212" s="289" t="s">
        <v>795</v>
      </c>
      <c r="B212" s="309" t="s">
        <v>991</v>
      </c>
      <c r="C212" s="301" t="s">
        <v>523</v>
      </c>
      <c r="D212" s="207"/>
      <c r="E212" s="249"/>
      <c r="F212" s="218">
        <v>3</v>
      </c>
      <c r="G212" s="237"/>
      <c r="H212" s="203"/>
      <c r="I212" s="218"/>
      <c r="J212" s="218"/>
      <c r="K212" s="237">
        <v>8</v>
      </c>
      <c r="L212" s="237"/>
      <c r="M212" s="228">
        <f>SUM(E212:L212)</f>
        <v>11</v>
      </c>
    </row>
    <row r="213" spans="1:13" ht="15.75">
      <c r="A213" s="288"/>
      <c r="B213" s="352" t="s">
        <v>796</v>
      </c>
      <c r="C213" s="352"/>
      <c r="D213" s="207"/>
      <c r="E213" s="249"/>
      <c r="F213" s="218"/>
      <c r="G213" s="237"/>
      <c r="H213" s="203"/>
      <c r="I213" s="218"/>
      <c r="J213" s="218"/>
      <c r="K213" s="237"/>
      <c r="L213" s="237"/>
      <c r="M213" s="228"/>
    </row>
    <row r="214" spans="1:13" ht="22.5" customHeight="1">
      <c r="A214" s="359" t="s">
        <v>797</v>
      </c>
      <c r="B214" s="344" t="s">
        <v>943</v>
      </c>
      <c r="C214" s="301" t="s">
        <v>637</v>
      </c>
      <c r="D214" s="207"/>
      <c r="E214" s="249"/>
      <c r="F214" s="218"/>
      <c r="G214" s="237"/>
      <c r="H214" s="203">
        <v>31</v>
      </c>
      <c r="I214" s="218">
        <v>4</v>
      </c>
      <c r="J214" s="218">
        <v>70</v>
      </c>
      <c r="K214" s="237">
        <v>7792</v>
      </c>
      <c r="L214" s="237"/>
      <c r="M214" s="228">
        <f aca="true" t="shared" si="8" ref="M214:M233">SUM(E214:L214)</f>
        <v>7897</v>
      </c>
    </row>
    <row r="215" spans="1:13" ht="23.25" customHeight="1">
      <c r="A215" s="359"/>
      <c r="B215" s="344"/>
      <c r="C215" s="301" t="s">
        <v>764</v>
      </c>
      <c r="D215" s="207"/>
      <c r="E215" s="249"/>
      <c r="F215" s="218"/>
      <c r="G215" s="237"/>
      <c r="H215" s="203">
        <v>415085.722</v>
      </c>
      <c r="I215" s="218">
        <v>1131.6</v>
      </c>
      <c r="J215" s="218">
        <v>305153</v>
      </c>
      <c r="K215" s="237">
        <v>154687718</v>
      </c>
      <c r="L215" s="237"/>
      <c r="M215" s="228">
        <f t="shared" si="8"/>
        <v>155409088.322</v>
      </c>
    </row>
    <row r="216" spans="1:13" ht="15.75">
      <c r="A216" s="359" t="s">
        <v>798</v>
      </c>
      <c r="B216" s="351" t="s">
        <v>677</v>
      </c>
      <c r="C216" s="301" t="s">
        <v>678</v>
      </c>
      <c r="D216" s="207"/>
      <c r="E216" s="249"/>
      <c r="F216" s="218"/>
      <c r="G216" s="237"/>
      <c r="H216" s="203">
        <v>4</v>
      </c>
      <c r="I216" s="218"/>
      <c r="J216" s="218"/>
      <c r="K216" s="237">
        <v>124</v>
      </c>
      <c r="L216" s="237"/>
      <c r="M216" s="228">
        <f t="shared" si="8"/>
        <v>128</v>
      </c>
    </row>
    <row r="217" spans="1:13" ht="15.75">
      <c r="A217" s="359"/>
      <c r="B217" s="351"/>
      <c r="C217" s="301" t="s">
        <v>764</v>
      </c>
      <c r="D217" s="207"/>
      <c r="E217" s="249"/>
      <c r="F217" s="218"/>
      <c r="G217" s="237"/>
      <c r="H217" s="203">
        <v>22738.44</v>
      </c>
      <c r="I217" s="218"/>
      <c r="J217" s="218"/>
      <c r="K217" s="237">
        <v>2345981</v>
      </c>
      <c r="L217" s="237"/>
      <c r="M217" s="228">
        <f t="shared" si="8"/>
        <v>2368719.44</v>
      </c>
    </row>
    <row r="218" spans="1:13" ht="15.75">
      <c r="A218" s="359" t="s">
        <v>799</v>
      </c>
      <c r="B218" s="351" t="s">
        <v>765</v>
      </c>
      <c r="C218" s="301" t="s">
        <v>678</v>
      </c>
      <c r="D218" s="207"/>
      <c r="E218" s="249"/>
      <c r="F218" s="218"/>
      <c r="G218" s="237"/>
      <c r="H218" s="203">
        <v>2</v>
      </c>
      <c r="I218" s="218"/>
      <c r="J218" s="218"/>
      <c r="K218" s="237">
        <v>119</v>
      </c>
      <c r="L218" s="237"/>
      <c r="M218" s="228">
        <f t="shared" si="8"/>
        <v>121</v>
      </c>
    </row>
    <row r="219" spans="1:13" ht="15.75">
      <c r="A219" s="359"/>
      <c r="B219" s="351"/>
      <c r="C219" s="301" t="s">
        <v>764</v>
      </c>
      <c r="D219" s="207"/>
      <c r="E219" s="249"/>
      <c r="F219" s="218"/>
      <c r="G219" s="237"/>
      <c r="H219" s="203">
        <v>22716</v>
      </c>
      <c r="I219" s="218"/>
      <c r="J219" s="218">
        <v>1</v>
      </c>
      <c r="K219" s="237">
        <v>2287236</v>
      </c>
      <c r="L219" s="237"/>
      <c r="M219" s="228">
        <f t="shared" si="8"/>
        <v>2309953</v>
      </c>
    </row>
    <row r="220" spans="1:13" ht="15.75">
      <c r="A220" s="359" t="s">
        <v>800</v>
      </c>
      <c r="B220" s="351" t="s">
        <v>801</v>
      </c>
      <c r="C220" s="301" t="s">
        <v>678</v>
      </c>
      <c r="D220" s="207"/>
      <c r="E220" s="249"/>
      <c r="F220" s="218"/>
      <c r="G220" s="237"/>
      <c r="H220" s="203"/>
      <c r="I220" s="218"/>
      <c r="J220" s="218">
        <v>64500</v>
      </c>
      <c r="K220" s="237">
        <v>1</v>
      </c>
      <c r="L220" s="237"/>
      <c r="M220" s="228">
        <f t="shared" si="8"/>
        <v>64501</v>
      </c>
    </row>
    <row r="221" spans="1:13" ht="15.75">
      <c r="A221" s="359"/>
      <c r="B221" s="351"/>
      <c r="C221" s="301" t="s">
        <v>764</v>
      </c>
      <c r="D221" s="207"/>
      <c r="E221" s="249"/>
      <c r="F221" s="218"/>
      <c r="G221" s="237"/>
      <c r="H221" s="203"/>
      <c r="I221" s="218"/>
      <c r="J221" s="218">
        <v>1</v>
      </c>
      <c r="K221" s="237">
        <v>18950</v>
      </c>
      <c r="L221" s="237"/>
      <c r="M221" s="228">
        <f t="shared" si="8"/>
        <v>18951</v>
      </c>
    </row>
    <row r="222" spans="1:13" ht="15.75">
      <c r="A222" s="288" t="s">
        <v>802</v>
      </c>
      <c r="B222" s="300" t="s">
        <v>768</v>
      </c>
      <c r="C222" s="301" t="s">
        <v>678</v>
      </c>
      <c r="D222" s="207"/>
      <c r="E222" s="249"/>
      <c r="F222" s="218"/>
      <c r="G222" s="237"/>
      <c r="H222" s="203"/>
      <c r="I222" s="218"/>
      <c r="J222" s="218">
        <v>200</v>
      </c>
      <c r="K222" s="237"/>
      <c r="L222" s="237"/>
      <c r="M222" s="228">
        <f t="shared" si="8"/>
        <v>200</v>
      </c>
    </row>
    <row r="223" spans="1:13" ht="15.75">
      <c r="A223" s="288" t="s">
        <v>888</v>
      </c>
      <c r="B223" s="300" t="s">
        <v>523</v>
      </c>
      <c r="C223" s="301" t="s">
        <v>887</v>
      </c>
      <c r="D223" s="207"/>
      <c r="E223" s="249"/>
      <c r="F223" s="218"/>
      <c r="G223" s="237"/>
      <c r="H223" s="203">
        <v>8</v>
      </c>
      <c r="I223" s="218"/>
      <c r="J223" s="218"/>
      <c r="K223" s="237">
        <v>111</v>
      </c>
      <c r="L223" s="237"/>
      <c r="M223" s="228">
        <f t="shared" si="8"/>
        <v>119</v>
      </c>
    </row>
    <row r="224" spans="1:13" ht="22.5" customHeight="1">
      <c r="A224" s="359" t="s">
        <v>803</v>
      </c>
      <c r="B224" s="344" t="s">
        <v>944</v>
      </c>
      <c r="C224" s="301" t="s">
        <v>678</v>
      </c>
      <c r="D224" s="207"/>
      <c r="E224" s="249"/>
      <c r="F224" s="218"/>
      <c r="G224" s="237">
        <v>1</v>
      </c>
      <c r="H224" s="203">
        <v>78</v>
      </c>
      <c r="I224" s="218"/>
      <c r="J224" s="218">
        <v>43</v>
      </c>
      <c r="K224" s="237">
        <v>2009</v>
      </c>
      <c r="L224" s="218">
        <v>2</v>
      </c>
      <c r="M224" s="228">
        <f t="shared" si="8"/>
        <v>2133</v>
      </c>
    </row>
    <row r="225" spans="1:13" ht="31.5">
      <c r="A225" s="359"/>
      <c r="B225" s="344"/>
      <c r="C225" s="301" t="s">
        <v>764</v>
      </c>
      <c r="D225" s="207"/>
      <c r="E225" s="249"/>
      <c r="F225" s="218"/>
      <c r="G225" s="237">
        <v>62</v>
      </c>
      <c r="H225" s="203">
        <v>83213.50799999999</v>
      </c>
      <c r="I225" s="317" t="s">
        <v>987</v>
      </c>
      <c r="J225" s="218">
        <v>461147</v>
      </c>
      <c r="K225" s="237">
        <v>28419005</v>
      </c>
      <c r="L225" s="218">
        <v>1132.6</v>
      </c>
      <c r="M225" s="228">
        <f t="shared" si="8"/>
        <v>28964560.108000003</v>
      </c>
    </row>
    <row r="226" spans="1:13" ht="21.75" customHeight="1">
      <c r="A226" s="288" t="s">
        <v>804</v>
      </c>
      <c r="B226" s="309" t="s">
        <v>805</v>
      </c>
      <c r="C226" s="301" t="s">
        <v>678</v>
      </c>
      <c r="D226" s="207"/>
      <c r="E226" s="249"/>
      <c r="F226" s="218"/>
      <c r="G226" s="237"/>
      <c r="H226" s="203"/>
      <c r="I226" s="218"/>
      <c r="J226" s="218"/>
      <c r="K226" s="237"/>
      <c r="L226" s="218">
        <v>1</v>
      </c>
      <c r="M226" s="228">
        <f t="shared" si="8"/>
        <v>1</v>
      </c>
    </row>
    <row r="227" spans="1:13" ht="39" customHeight="1">
      <c r="A227" s="288" t="s">
        <v>878</v>
      </c>
      <c r="B227" s="335" t="s">
        <v>925</v>
      </c>
      <c r="C227" s="335"/>
      <c r="D227" s="207"/>
      <c r="E227" s="249"/>
      <c r="F227" s="218"/>
      <c r="G227" s="237"/>
      <c r="H227" s="203"/>
      <c r="I227" s="218">
        <v>162</v>
      </c>
      <c r="J227" s="218"/>
      <c r="K227" s="237"/>
      <c r="L227" s="237"/>
      <c r="M227" s="228">
        <f t="shared" si="8"/>
        <v>162</v>
      </c>
    </row>
    <row r="228" spans="1:13" ht="36.75" customHeight="1">
      <c r="A228" s="288" t="s">
        <v>807</v>
      </c>
      <c r="B228" s="335" t="s">
        <v>926</v>
      </c>
      <c r="C228" s="335"/>
      <c r="D228" s="207"/>
      <c r="E228" s="249"/>
      <c r="F228" s="218"/>
      <c r="G228" s="237"/>
      <c r="H228" s="203"/>
      <c r="I228" s="218"/>
      <c r="J228" s="218">
        <v>5</v>
      </c>
      <c r="K228" s="237">
        <v>1564</v>
      </c>
      <c r="L228" s="237"/>
      <c r="M228" s="228">
        <f t="shared" si="8"/>
        <v>1569</v>
      </c>
    </row>
    <row r="229" spans="1:13" ht="38.25" customHeight="1">
      <c r="A229" s="288" t="s">
        <v>877</v>
      </c>
      <c r="B229" s="335" t="s">
        <v>927</v>
      </c>
      <c r="C229" s="335"/>
      <c r="D229" s="207"/>
      <c r="E229" s="249"/>
      <c r="F229" s="218"/>
      <c r="G229" s="237"/>
      <c r="H229" s="203"/>
      <c r="I229" s="218">
        <v>194</v>
      </c>
      <c r="J229" s="218"/>
      <c r="K229" s="237">
        <v>32134</v>
      </c>
      <c r="L229" s="237"/>
      <c r="M229" s="228">
        <f t="shared" si="8"/>
        <v>32328</v>
      </c>
    </row>
    <row r="230" spans="1:13" ht="24" customHeight="1">
      <c r="A230" s="359" t="s">
        <v>806</v>
      </c>
      <c r="B230" s="344" t="s">
        <v>945</v>
      </c>
      <c r="C230" s="301" t="s">
        <v>637</v>
      </c>
      <c r="D230" s="207"/>
      <c r="E230" s="264"/>
      <c r="F230" s="214">
        <v>3</v>
      </c>
      <c r="G230" s="203"/>
      <c r="H230" s="203"/>
      <c r="I230" s="218"/>
      <c r="J230" s="218"/>
      <c r="K230" s="237">
        <v>69</v>
      </c>
      <c r="L230" s="237"/>
      <c r="M230" s="228">
        <f t="shared" si="8"/>
        <v>72</v>
      </c>
    </row>
    <row r="231" spans="1:13" ht="24" customHeight="1">
      <c r="A231" s="359"/>
      <c r="B231" s="344"/>
      <c r="C231" s="301" t="s">
        <v>764</v>
      </c>
      <c r="D231" s="207"/>
      <c r="E231" s="264"/>
      <c r="F231" s="214">
        <v>1967</v>
      </c>
      <c r="G231" s="203"/>
      <c r="H231" s="203"/>
      <c r="I231" s="218"/>
      <c r="J231" s="218"/>
      <c r="K231" s="237">
        <v>169616</v>
      </c>
      <c r="L231" s="237"/>
      <c r="M231" s="228">
        <f t="shared" si="8"/>
        <v>171583</v>
      </c>
    </row>
    <row r="232" spans="1:13" ht="19.5" customHeight="1">
      <c r="A232" s="359" t="s">
        <v>807</v>
      </c>
      <c r="B232" s="344" t="s">
        <v>946</v>
      </c>
      <c r="C232" s="301" t="s">
        <v>637</v>
      </c>
      <c r="D232" s="207"/>
      <c r="E232" s="264">
        <v>32</v>
      </c>
      <c r="F232" s="214">
        <v>8</v>
      </c>
      <c r="G232" s="203">
        <v>20</v>
      </c>
      <c r="H232" s="203"/>
      <c r="I232" s="214">
        <v>8</v>
      </c>
      <c r="J232" s="214"/>
      <c r="K232" s="237">
        <v>626</v>
      </c>
      <c r="L232" s="218">
        <v>1</v>
      </c>
      <c r="M232" s="228">
        <f t="shared" si="8"/>
        <v>695</v>
      </c>
    </row>
    <row r="233" spans="1:13" ht="17.25" customHeight="1">
      <c r="A233" s="359"/>
      <c r="B233" s="344"/>
      <c r="C233" s="301" t="s">
        <v>764</v>
      </c>
      <c r="D233" s="207"/>
      <c r="E233" s="264">
        <v>67934</v>
      </c>
      <c r="F233" s="214">
        <v>8635</v>
      </c>
      <c r="G233" s="203">
        <v>170593</v>
      </c>
      <c r="H233" s="203"/>
      <c r="I233" s="214">
        <v>111492</v>
      </c>
      <c r="J233" s="214"/>
      <c r="K233" s="237">
        <v>3628481</v>
      </c>
      <c r="L233" s="237">
        <v>25000</v>
      </c>
      <c r="M233" s="228">
        <f t="shared" si="8"/>
        <v>4012135</v>
      </c>
    </row>
    <row r="234" spans="1:13" s="260" customFormat="1" ht="15.75">
      <c r="A234" s="364"/>
      <c r="B234" s="369" t="s">
        <v>680</v>
      </c>
      <c r="C234" s="302" t="s">
        <v>678</v>
      </c>
      <c r="D234" s="322"/>
      <c r="E234" s="321">
        <v>1</v>
      </c>
      <c r="F234" s="255"/>
      <c r="G234" s="258"/>
      <c r="H234" s="258"/>
      <c r="I234" s="255"/>
      <c r="J234" s="255"/>
      <c r="K234" s="256"/>
      <c r="L234" s="256"/>
      <c r="M234" s="259">
        <f aca="true" t="shared" si="9" ref="M234:M248">SUM(E234:L234)</f>
        <v>1</v>
      </c>
    </row>
    <row r="235" spans="1:13" s="260" customFormat="1" ht="15" customHeight="1">
      <c r="A235" s="364"/>
      <c r="B235" s="369"/>
      <c r="C235" s="302" t="s">
        <v>764</v>
      </c>
      <c r="D235" s="322"/>
      <c r="E235" s="321">
        <v>8</v>
      </c>
      <c r="F235" s="255"/>
      <c r="G235" s="258"/>
      <c r="H235" s="258"/>
      <c r="I235" s="255"/>
      <c r="J235" s="255"/>
      <c r="K235" s="256"/>
      <c r="L235" s="256"/>
      <c r="M235" s="259">
        <f t="shared" si="9"/>
        <v>8</v>
      </c>
    </row>
    <row r="236" spans="1:13" ht="15" customHeight="1">
      <c r="A236" s="359" t="s">
        <v>808</v>
      </c>
      <c r="B236" s="351" t="s">
        <v>768</v>
      </c>
      <c r="C236" s="301" t="s">
        <v>678</v>
      </c>
      <c r="D236" s="201"/>
      <c r="E236" s="265">
        <v>1</v>
      </c>
      <c r="F236" s="207"/>
      <c r="G236" s="203"/>
      <c r="H236" s="203"/>
      <c r="I236" s="207"/>
      <c r="J236" s="207"/>
      <c r="K236" s="237"/>
      <c r="L236" s="237"/>
      <c r="M236" s="228">
        <f t="shared" si="9"/>
        <v>1</v>
      </c>
    </row>
    <row r="237" spans="1:13" ht="15.75">
      <c r="A237" s="359"/>
      <c r="B237" s="351"/>
      <c r="C237" s="301" t="s">
        <v>764</v>
      </c>
      <c r="D237" s="201"/>
      <c r="E237" s="265">
        <v>8</v>
      </c>
      <c r="F237" s="207"/>
      <c r="G237" s="203"/>
      <c r="H237" s="203"/>
      <c r="I237" s="207"/>
      <c r="J237" s="207"/>
      <c r="K237" s="237"/>
      <c r="L237" s="237"/>
      <c r="M237" s="228">
        <f t="shared" si="9"/>
        <v>8</v>
      </c>
    </row>
    <row r="238" spans="1:13" ht="15.75">
      <c r="A238" s="288" t="s">
        <v>809</v>
      </c>
      <c r="B238" s="350" t="s">
        <v>762</v>
      </c>
      <c r="C238" s="350"/>
      <c r="D238" s="201"/>
      <c r="E238" s="265"/>
      <c r="F238" s="207"/>
      <c r="G238" s="203"/>
      <c r="H238" s="203"/>
      <c r="I238" s="207"/>
      <c r="J238" s="207"/>
      <c r="K238" s="237">
        <v>48</v>
      </c>
      <c r="L238" s="237"/>
      <c r="M238" s="228">
        <f t="shared" si="9"/>
        <v>48</v>
      </c>
    </row>
    <row r="239" spans="1:13" ht="15.75">
      <c r="A239" s="359" t="s">
        <v>810</v>
      </c>
      <c r="B239" s="344" t="s">
        <v>947</v>
      </c>
      <c r="C239" s="301" t="s">
        <v>678</v>
      </c>
      <c r="D239" s="201"/>
      <c r="E239" s="265"/>
      <c r="F239" s="207"/>
      <c r="G239" s="203">
        <v>7</v>
      </c>
      <c r="H239" s="203"/>
      <c r="I239" s="207">
        <v>15</v>
      </c>
      <c r="J239" s="207"/>
      <c r="K239" s="237">
        <v>18</v>
      </c>
      <c r="L239" s="218">
        <v>76</v>
      </c>
      <c r="M239" s="228">
        <f t="shared" si="9"/>
        <v>116</v>
      </c>
    </row>
    <row r="240" spans="1:13" ht="15.75">
      <c r="A240" s="359"/>
      <c r="B240" s="344"/>
      <c r="C240" s="301" t="s">
        <v>764</v>
      </c>
      <c r="D240" s="201"/>
      <c r="E240" s="265"/>
      <c r="F240" s="207"/>
      <c r="G240" s="203">
        <v>142386</v>
      </c>
      <c r="H240" s="203"/>
      <c r="I240" s="207">
        <v>16990</v>
      </c>
      <c r="J240" s="207"/>
      <c r="K240" s="237">
        <v>27874</v>
      </c>
      <c r="L240" s="237">
        <v>833515</v>
      </c>
      <c r="M240" s="228">
        <f t="shared" si="9"/>
        <v>1020765</v>
      </c>
    </row>
    <row r="241" spans="1:13" ht="15.75">
      <c r="A241" s="359" t="s">
        <v>811</v>
      </c>
      <c r="B241" s="344" t="s">
        <v>948</v>
      </c>
      <c r="C241" s="301" t="s">
        <v>678</v>
      </c>
      <c r="D241" s="201"/>
      <c r="E241" s="265"/>
      <c r="F241" s="207"/>
      <c r="G241" s="203"/>
      <c r="H241" s="203"/>
      <c r="I241" s="207"/>
      <c r="J241" s="207"/>
      <c r="K241" s="237">
        <v>1</v>
      </c>
      <c r="L241" s="218">
        <v>105</v>
      </c>
      <c r="M241" s="228">
        <f t="shared" si="9"/>
        <v>106</v>
      </c>
    </row>
    <row r="242" spans="1:13" ht="15.75">
      <c r="A242" s="359"/>
      <c r="B242" s="344"/>
      <c r="C242" s="301" t="s">
        <v>764</v>
      </c>
      <c r="D242" s="201"/>
      <c r="E242" s="265"/>
      <c r="F242" s="207"/>
      <c r="G242" s="203"/>
      <c r="H242" s="203"/>
      <c r="I242" s="207"/>
      <c r="J242" s="207"/>
      <c r="K242" s="237">
        <v>8645</v>
      </c>
      <c r="L242" s="237">
        <v>1455319</v>
      </c>
      <c r="M242" s="228">
        <f t="shared" si="9"/>
        <v>1463964</v>
      </c>
    </row>
    <row r="243" spans="1:13" ht="21" customHeight="1">
      <c r="A243" s="359" t="s">
        <v>812</v>
      </c>
      <c r="B243" s="344" t="s">
        <v>949</v>
      </c>
      <c r="C243" s="301" t="s">
        <v>637</v>
      </c>
      <c r="D243" s="201"/>
      <c r="E243" s="265"/>
      <c r="F243" s="207"/>
      <c r="G243" s="203"/>
      <c r="H243" s="203"/>
      <c r="I243" s="207"/>
      <c r="J243" s="207"/>
      <c r="K243" s="237">
        <v>32</v>
      </c>
      <c r="L243" s="237"/>
      <c r="M243" s="228">
        <f t="shared" si="9"/>
        <v>32</v>
      </c>
    </row>
    <row r="244" spans="1:13" ht="24.75" customHeight="1">
      <c r="A244" s="359"/>
      <c r="B244" s="344"/>
      <c r="C244" s="301" t="s">
        <v>764</v>
      </c>
      <c r="D244" s="201"/>
      <c r="E244" s="265"/>
      <c r="F244" s="207"/>
      <c r="G244" s="203"/>
      <c r="H244" s="203"/>
      <c r="I244" s="207"/>
      <c r="J244" s="207"/>
      <c r="K244" s="237">
        <v>635955.26</v>
      </c>
      <c r="L244" s="237"/>
      <c r="M244" s="228">
        <f t="shared" si="9"/>
        <v>635955.26</v>
      </c>
    </row>
    <row r="245" spans="1:13" ht="24" customHeight="1">
      <c r="A245" s="359" t="s">
        <v>813</v>
      </c>
      <c r="B245" s="344" t="s">
        <v>950</v>
      </c>
      <c r="C245" s="301" t="s">
        <v>678</v>
      </c>
      <c r="D245" s="201"/>
      <c r="E245" s="265"/>
      <c r="F245" s="207"/>
      <c r="G245" s="203"/>
      <c r="H245" s="203">
        <v>1</v>
      </c>
      <c r="I245" s="207"/>
      <c r="J245" s="207"/>
      <c r="K245" s="237"/>
      <c r="L245" s="237"/>
      <c r="M245" s="228">
        <f t="shared" si="9"/>
        <v>1</v>
      </c>
    </row>
    <row r="246" spans="1:13" ht="22.5" customHeight="1">
      <c r="A246" s="359"/>
      <c r="B246" s="344"/>
      <c r="C246" s="301" t="s">
        <v>764</v>
      </c>
      <c r="D246" s="201"/>
      <c r="E246" s="265"/>
      <c r="F246" s="207"/>
      <c r="G246" s="203"/>
      <c r="H246" s="203">
        <v>5508</v>
      </c>
      <c r="I246" s="207"/>
      <c r="J246" s="207"/>
      <c r="K246" s="237"/>
      <c r="L246" s="237"/>
      <c r="M246" s="228">
        <f t="shared" si="9"/>
        <v>5508</v>
      </c>
    </row>
    <row r="247" spans="1:13" ht="22.5" customHeight="1">
      <c r="A247" s="359" t="s">
        <v>814</v>
      </c>
      <c r="B247" s="344" t="s">
        <v>951</v>
      </c>
      <c r="C247" s="301" t="s">
        <v>678</v>
      </c>
      <c r="D247" s="201"/>
      <c r="E247" s="265">
        <v>9</v>
      </c>
      <c r="F247" s="207"/>
      <c r="G247" s="203">
        <v>8</v>
      </c>
      <c r="H247" s="203"/>
      <c r="I247" s="207"/>
      <c r="J247" s="207"/>
      <c r="K247" s="237"/>
      <c r="L247" s="218">
        <v>59</v>
      </c>
      <c r="M247" s="228">
        <f t="shared" si="9"/>
        <v>76</v>
      </c>
    </row>
    <row r="248" spans="1:13" ht="25.5" customHeight="1">
      <c r="A248" s="359"/>
      <c r="B248" s="344"/>
      <c r="C248" s="301" t="s">
        <v>764</v>
      </c>
      <c r="D248" s="201"/>
      <c r="E248" s="265">
        <v>252080</v>
      </c>
      <c r="F248" s="207"/>
      <c r="G248" s="203">
        <v>667.57</v>
      </c>
      <c r="H248" s="203"/>
      <c r="I248" s="207"/>
      <c r="J248" s="207"/>
      <c r="K248" s="237"/>
      <c r="L248" s="237">
        <v>1288952</v>
      </c>
      <c r="M248" s="228">
        <f t="shared" si="9"/>
        <v>1541699.57</v>
      </c>
    </row>
    <row r="249" spans="1:13" ht="15.75">
      <c r="A249" s="288"/>
      <c r="B249" s="352" t="s">
        <v>815</v>
      </c>
      <c r="C249" s="352"/>
      <c r="D249" s="201"/>
      <c r="E249" s="265"/>
      <c r="F249" s="207"/>
      <c r="G249" s="203"/>
      <c r="H249" s="203"/>
      <c r="I249" s="207"/>
      <c r="J249" s="207"/>
      <c r="K249" s="237"/>
      <c r="L249" s="237"/>
      <c r="M249" s="228"/>
    </row>
    <row r="250" spans="1:13" ht="32.25" customHeight="1">
      <c r="A250" s="288" t="s">
        <v>816</v>
      </c>
      <c r="B250" s="350" t="s">
        <v>817</v>
      </c>
      <c r="C250" s="350"/>
      <c r="D250" s="201"/>
      <c r="E250" s="265"/>
      <c r="F250" s="207"/>
      <c r="G250" s="203">
        <v>4</v>
      </c>
      <c r="H250" s="203"/>
      <c r="I250" s="207">
        <v>8</v>
      </c>
      <c r="J250" s="207"/>
      <c r="K250" s="237">
        <v>3</v>
      </c>
      <c r="L250" s="237"/>
      <c r="M250" s="228">
        <f aca="true" t="shared" si="10" ref="M250:M255">SUM(E250:L250)</f>
        <v>15</v>
      </c>
    </row>
    <row r="251" spans="1:13" ht="63" customHeight="1">
      <c r="A251" s="288" t="s">
        <v>818</v>
      </c>
      <c r="B251" s="350" t="s">
        <v>952</v>
      </c>
      <c r="C251" s="350"/>
      <c r="D251" s="201"/>
      <c r="E251" s="265">
        <v>7</v>
      </c>
      <c r="F251" s="214">
        <v>16</v>
      </c>
      <c r="G251" s="203">
        <v>7</v>
      </c>
      <c r="H251" s="203">
        <v>6</v>
      </c>
      <c r="I251" s="214">
        <v>12</v>
      </c>
      <c r="J251" s="214">
        <v>9</v>
      </c>
      <c r="K251" s="237">
        <v>3</v>
      </c>
      <c r="L251" s="218">
        <v>2</v>
      </c>
      <c r="M251" s="228">
        <f t="shared" si="10"/>
        <v>62</v>
      </c>
    </row>
    <row r="252" spans="1:13" ht="64.5" customHeight="1">
      <c r="A252" s="288" t="s">
        <v>819</v>
      </c>
      <c r="B252" s="350" t="s">
        <v>869</v>
      </c>
      <c r="C252" s="350"/>
      <c r="D252" s="201"/>
      <c r="E252" s="265">
        <v>11</v>
      </c>
      <c r="F252" s="207"/>
      <c r="G252" s="203">
        <v>1</v>
      </c>
      <c r="H252" s="203">
        <v>2</v>
      </c>
      <c r="I252" s="207">
        <v>26</v>
      </c>
      <c r="J252" s="207">
        <v>2</v>
      </c>
      <c r="K252" s="237"/>
      <c r="L252" s="218">
        <v>1</v>
      </c>
      <c r="M252" s="228">
        <f t="shared" si="10"/>
        <v>43</v>
      </c>
    </row>
    <row r="253" spans="1:13" ht="15.75">
      <c r="A253" s="288" t="s">
        <v>820</v>
      </c>
      <c r="B253" s="350" t="s">
        <v>762</v>
      </c>
      <c r="C253" s="350"/>
      <c r="D253" s="201"/>
      <c r="E253" s="265"/>
      <c r="F253" s="207"/>
      <c r="G253" s="203"/>
      <c r="H253" s="203"/>
      <c r="I253" s="207">
        <v>4</v>
      </c>
      <c r="J253" s="207"/>
      <c r="K253" s="237"/>
      <c r="L253" s="237"/>
      <c r="M253" s="228">
        <f t="shared" si="10"/>
        <v>4</v>
      </c>
    </row>
    <row r="254" spans="1:13" ht="15.75" customHeight="1">
      <c r="A254" s="359" t="s">
        <v>819</v>
      </c>
      <c r="B254" s="344" t="s">
        <v>953</v>
      </c>
      <c r="C254" s="301" t="s">
        <v>177</v>
      </c>
      <c r="D254" s="201"/>
      <c r="E254" s="265">
        <v>2</v>
      </c>
      <c r="F254" s="207">
        <v>1</v>
      </c>
      <c r="G254" s="203"/>
      <c r="H254" s="203"/>
      <c r="I254" s="207"/>
      <c r="J254" s="207"/>
      <c r="K254" s="237"/>
      <c r="L254" s="237"/>
      <c r="M254" s="228">
        <f t="shared" si="10"/>
        <v>3</v>
      </c>
    </row>
    <row r="255" spans="1:13" ht="15.75">
      <c r="A255" s="359"/>
      <c r="B255" s="344"/>
      <c r="C255" s="301" t="s">
        <v>879</v>
      </c>
      <c r="D255" s="201"/>
      <c r="E255" s="265"/>
      <c r="F255" s="207">
        <v>1</v>
      </c>
      <c r="G255" s="203"/>
      <c r="H255" s="203"/>
      <c r="I255" s="207"/>
      <c r="J255" s="207"/>
      <c r="K255" s="237"/>
      <c r="L255" s="237"/>
      <c r="M255" s="228">
        <f t="shared" si="10"/>
        <v>1</v>
      </c>
    </row>
    <row r="256" spans="1:13" ht="15.75">
      <c r="A256" s="288"/>
      <c r="B256" s="352" t="s">
        <v>821</v>
      </c>
      <c r="C256" s="352"/>
      <c r="D256" s="201"/>
      <c r="E256" s="265"/>
      <c r="F256" s="207"/>
      <c r="G256" s="203"/>
      <c r="H256" s="203"/>
      <c r="I256" s="207"/>
      <c r="J256" s="207"/>
      <c r="K256" s="237"/>
      <c r="L256" s="237"/>
      <c r="M256" s="228"/>
    </row>
    <row r="257" spans="1:13" ht="15.75">
      <c r="A257" s="359" t="s">
        <v>822</v>
      </c>
      <c r="B257" s="335" t="s">
        <v>391</v>
      </c>
      <c r="C257" s="301" t="s">
        <v>678</v>
      </c>
      <c r="D257" s="201"/>
      <c r="E257" s="265">
        <v>19</v>
      </c>
      <c r="F257" s="207"/>
      <c r="G257" s="203">
        <v>8</v>
      </c>
      <c r="H257" s="203">
        <v>24</v>
      </c>
      <c r="I257" s="207">
        <v>306</v>
      </c>
      <c r="J257" s="207">
        <v>239</v>
      </c>
      <c r="K257" s="237">
        <v>19</v>
      </c>
      <c r="L257" s="237"/>
      <c r="M257" s="228">
        <f aca="true" t="shared" si="11" ref="M257:M287">SUM(E257:L257)</f>
        <v>615</v>
      </c>
    </row>
    <row r="258" spans="1:13" ht="15.75" customHeight="1">
      <c r="A258" s="359"/>
      <c r="B258" s="335"/>
      <c r="C258" s="301" t="s">
        <v>823</v>
      </c>
      <c r="D258" s="201"/>
      <c r="E258" s="265">
        <v>19714</v>
      </c>
      <c r="F258" s="207"/>
      <c r="G258" s="203">
        <v>600</v>
      </c>
      <c r="H258" s="203"/>
      <c r="I258" s="207">
        <v>55742</v>
      </c>
      <c r="J258" s="207">
        <v>4</v>
      </c>
      <c r="K258" s="237">
        <v>74451</v>
      </c>
      <c r="L258" s="237"/>
      <c r="M258" s="228">
        <f t="shared" si="11"/>
        <v>150511</v>
      </c>
    </row>
    <row r="259" spans="1:13" ht="15.75" customHeight="1">
      <c r="A259" s="359"/>
      <c r="B259" s="335"/>
      <c r="C259" s="301" t="s">
        <v>824</v>
      </c>
      <c r="D259" s="201"/>
      <c r="E259" s="265">
        <v>13876.5</v>
      </c>
      <c r="F259" s="207"/>
      <c r="G259" s="203">
        <v>4050</v>
      </c>
      <c r="H259" s="203">
        <v>517281.876</v>
      </c>
      <c r="I259" s="207">
        <v>5218575.38</v>
      </c>
      <c r="J259" s="207">
        <v>1001600</v>
      </c>
      <c r="K259" s="237">
        <v>73361.45</v>
      </c>
      <c r="L259" s="237"/>
      <c r="M259" s="228">
        <f t="shared" si="11"/>
        <v>6828745.206</v>
      </c>
    </row>
    <row r="260" spans="1:13" ht="30.75" customHeight="1">
      <c r="A260" s="288" t="s">
        <v>825</v>
      </c>
      <c r="B260" s="350" t="s">
        <v>392</v>
      </c>
      <c r="C260" s="350"/>
      <c r="D260" s="201"/>
      <c r="E260" s="265"/>
      <c r="F260" s="207"/>
      <c r="G260" s="203">
        <v>1</v>
      </c>
      <c r="H260" s="203"/>
      <c r="I260" s="207"/>
      <c r="J260" s="207">
        <v>10</v>
      </c>
      <c r="K260" s="237"/>
      <c r="L260" s="237"/>
      <c r="M260" s="228">
        <f t="shared" si="11"/>
        <v>11</v>
      </c>
    </row>
    <row r="261" spans="1:13" ht="15.75">
      <c r="A261" s="288" t="s">
        <v>826</v>
      </c>
      <c r="B261" s="350" t="s">
        <v>827</v>
      </c>
      <c r="C261" s="350"/>
      <c r="D261" s="201"/>
      <c r="E261" s="265"/>
      <c r="F261" s="207"/>
      <c r="G261" s="203">
        <v>1</v>
      </c>
      <c r="H261" s="203"/>
      <c r="I261" s="207">
        <v>5</v>
      </c>
      <c r="J261" s="207">
        <v>7</v>
      </c>
      <c r="K261" s="237"/>
      <c r="L261" s="237"/>
      <c r="M261" s="228">
        <f t="shared" si="11"/>
        <v>13</v>
      </c>
    </row>
    <row r="262" spans="1:13" ht="15.75">
      <c r="A262" s="288" t="s">
        <v>828</v>
      </c>
      <c r="B262" s="350" t="s">
        <v>829</v>
      </c>
      <c r="C262" s="350"/>
      <c r="D262" s="201"/>
      <c r="E262" s="265"/>
      <c r="F262" s="207"/>
      <c r="G262" s="203">
        <v>5</v>
      </c>
      <c r="H262" s="203"/>
      <c r="I262" s="207">
        <v>36</v>
      </c>
      <c r="J262" s="207">
        <v>17</v>
      </c>
      <c r="K262" s="237"/>
      <c r="L262" s="237"/>
      <c r="M262" s="228">
        <f t="shared" si="11"/>
        <v>58</v>
      </c>
    </row>
    <row r="263" spans="1:13" ht="15.75" customHeight="1">
      <c r="A263" s="288" t="s">
        <v>830</v>
      </c>
      <c r="B263" s="350" t="s">
        <v>393</v>
      </c>
      <c r="C263" s="350"/>
      <c r="D263" s="201"/>
      <c r="E263" s="265"/>
      <c r="F263" s="207"/>
      <c r="G263" s="203">
        <v>13790</v>
      </c>
      <c r="H263" s="203"/>
      <c r="I263" s="207">
        <v>62</v>
      </c>
      <c r="J263" s="207">
        <v>10</v>
      </c>
      <c r="K263" s="237"/>
      <c r="L263" s="237"/>
      <c r="M263" s="228">
        <f t="shared" si="11"/>
        <v>13862</v>
      </c>
    </row>
    <row r="264" spans="1:13" ht="15.75" customHeight="1">
      <c r="A264" s="288" t="s">
        <v>831</v>
      </c>
      <c r="B264" s="350" t="s">
        <v>832</v>
      </c>
      <c r="C264" s="353"/>
      <c r="D264" s="201"/>
      <c r="E264" s="265"/>
      <c r="F264" s="207"/>
      <c r="G264" s="203"/>
      <c r="H264" s="203"/>
      <c r="I264" s="207"/>
      <c r="J264" s="207">
        <v>24</v>
      </c>
      <c r="K264" s="237"/>
      <c r="L264" s="237"/>
      <c r="M264" s="228">
        <f t="shared" si="11"/>
        <v>24</v>
      </c>
    </row>
    <row r="265" spans="1:13" ht="31.5" customHeight="1">
      <c r="A265" s="288" t="s">
        <v>833</v>
      </c>
      <c r="B265" s="350" t="s">
        <v>834</v>
      </c>
      <c r="C265" s="353"/>
      <c r="D265" s="201"/>
      <c r="E265" s="265"/>
      <c r="F265" s="207"/>
      <c r="G265" s="203">
        <v>1</v>
      </c>
      <c r="H265" s="203"/>
      <c r="I265" s="207"/>
      <c r="J265" s="207">
        <v>27</v>
      </c>
      <c r="K265" s="237"/>
      <c r="L265" s="237"/>
      <c r="M265" s="228">
        <f t="shared" si="11"/>
        <v>28</v>
      </c>
    </row>
    <row r="266" spans="1:13" ht="15.75" customHeight="1">
      <c r="A266" s="288" t="s">
        <v>835</v>
      </c>
      <c r="B266" s="350" t="s">
        <v>836</v>
      </c>
      <c r="C266" s="350"/>
      <c r="D266" s="201"/>
      <c r="E266" s="265"/>
      <c r="F266" s="207"/>
      <c r="G266" s="203"/>
      <c r="H266" s="203"/>
      <c r="I266" s="207">
        <v>2</v>
      </c>
      <c r="J266" s="207"/>
      <c r="K266" s="237"/>
      <c r="L266" s="237"/>
      <c r="M266" s="228">
        <f t="shared" si="11"/>
        <v>2</v>
      </c>
    </row>
    <row r="267" spans="1:13" ht="15.75" customHeight="1">
      <c r="A267" s="288" t="s">
        <v>837</v>
      </c>
      <c r="B267" s="350" t="s">
        <v>838</v>
      </c>
      <c r="C267" s="350"/>
      <c r="D267" s="201"/>
      <c r="E267" s="265"/>
      <c r="F267" s="207"/>
      <c r="G267" s="203">
        <v>3</v>
      </c>
      <c r="H267" s="203"/>
      <c r="I267" s="207">
        <v>36</v>
      </c>
      <c r="J267" s="207">
        <v>16</v>
      </c>
      <c r="K267" s="237"/>
      <c r="L267" s="237"/>
      <c r="M267" s="228">
        <f t="shared" si="11"/>
        <v>55</v>
      </c>
    </row>
    <row r="268" spans="1:13" ht="15.75" customHeight="1">
      <c r="A268" s="288" t="s">
        <v>839</v>
      </c>
      <c r="B268" s="350" t="s">
        <v>840</v>
      </c>
      <c r="C268" s="350"/>
      <c r="D268" s="201"/>
      <c r="E268" s="265"/>
      <c r="F268" s="207"/>
      <c r="G268" s="203">
        <v>3</v>
      </c>
      <c r="H268" s="203"/>
      <c r="I268" s="207">
        <v>50</v>
      </c>
      <c r="J268" s="207">
        <v>24</v>
      </c>
      <c r="K268" s="237"/>
      <c r="L268" s="237">
        <v>4</v>
      </c>
      <c r="M268" s="228">
        <f t="shared" si="11"/>
        <v>81</v>
      </c>
    </row>
    <row r="269" spans="1:13" ht="15.75" customHeight="1">
      <c r="A269" s="288" t="s">
        <v>841</v>
      </c>
      <c r="B269" s="350" t="s">
        <v>842</v>
      </c>
      <c r="C269" s="350"/>
      <c r="D269" s="201"/>
      <c r="E269" s="265"/>
      <c r="F269" s="207"/>
      <c r="G269" s="203"/>
      <c r="H269" s="203"/>
      <c r="I269" s="207"/>
      <c r="J269" s="207">
        <v>2</v>
      </c>
      <c r="K269" s="237"/>
      <c r="L269" s="237"/>
      <c r="M269" s="228">
        <f t="shared" si="11"/>
        <v>2</v>
      </c>
    </row>
    <row r="270" spans="1:13" ht="15.75">
      <c r="A270" s="288" t="s">
        <v>843</v>
      </c>
      <c r="B270" s="350" t="s">
        <v>394</v>
      </c>
      <c r="C270" s="350"/>
      <c r="D270" s="201"/>
      <c r="E270" s="265"/>
      <c r="F270" s="207"/>
      <c r="G270" s="203"/>
      <c r="H270" s="203"/>
      <c r="I270" s="207">
        <v>23</v>
      </c>
      <c r="J270" s="207">
        <v>5</v>
      </c>
      <c r="K270" s="237"/>
      <c r="L270" s="237"/>
      <c r="M270" s="228">
        <f t="shared" si="11"/>
        <v>28</v>
      </c>
    </row>
    <row r="271" spans="1:13" ht="30.75" customHeight="1">
      <c r="A271" s="288" t="s">
        <v>844</v>
      </c>
      <c r="B271" s="350" t="s">
        <v>395</v>
      </c>
      <c r="C271" s="350"/>
      <c r="D271" s="201"/>
      <c r="E271" s="265"/>
      <c r="F271" s="207"/>
      <c r="G271" s="203"/>
      <c r="H271" s="203"/>
      <c r="I271" s="207">
        <v>35</v>
      </c>
      <c r="J271" s="207">
        <v>22</v>
      </c>
      <c r="K271" s="237"/>
      <c r="L271" s="237"/>
      <c r="M271" s="228">
        <f t="shared" si="11"/>
        <v>57</v>
      </c>
    </row>
    <row r="272" spans="1:13" ht="15.75" customHeight="1">
      <c r="A272" s="288" t="s">
        <v>845</v>
      </c>
      <c r="B272" s="350" t="s">
        <v>396</v>
      </c>
      <c r="C272" s="350"/>
      <c r="D272" s="201"/>
      <c r="E272" s="265"/>
      <c r="F272" s="207"/>
      <c r="G272" s="203"/>
      <c r="H272" s="203"/>
      <c r="I272" s="207"/>
      <c r="J272" s="207"/>
      <c r="K272" s="237"/>
      <c r="L272" s="218">
        <v>1</v>
      </c>
      <c r="M272" s="228">
        <f t="shared" si="11"/>
        <v>1</v>
      </c>
    </row>
    <row r="273" spans="1:13" ht="31.5" customHeight="1">
      <c r="A273" s="288" t="s">
        <v>846</v>
      </c>
      <c r="B273" s="350" t="s">
        <v>847</v>
      </c>
      <c r="C273" s="350"/>
      <c r="D273" s="201"/>
      <c r="E273" s="265"/>
      <c r="F273" s="207"/>
      <c r="G273" s="203"/>
      <c r="H273" s="203"/>
      <c r="I273" s="207">
        <v>1</v>
      </c>
      <c r="J273" s="207"/>
      <c r="K273" s="237"/>
      <c r="L273" s="218">
        <v>1</v>
      </c>
      <c r="M273" s="228">
        <f t="shared" si="11"/>
        <v>2</v>
      </c>
    </row>
    <row r="274" spans="1:13" ht="30.75" customHeight="1">
      <c r="A274" s="288" t="s">
        <v>848</v>
      </c>
      <c r="B274" s="350" t="s">
        <v>397</v>
      </c>
      <c r="C274" s="350"/>
      <c r="D274" s="201"/>
      <c r="E274" s="265"/>
      <c r="F274" s="207"/>
      <c r="G274" s="203">
        <v>2</v>
      </c>
      <c r="H274" s="203"/>
      <c r="I274" s="207">
        <v>179</v>
      </c>
      <c r="J274" s="207">
        <v>127</v>
      </c>
      <c r="K274" s="237"/>
      <c r="L274" s="218">
        <v>2</v>
      </c>
      <c r="M274" s="228">
        <f t="shared" si="11"/>
        <v>310</v>
      </c>
    </row>
    <row r="275" spans="1:13" s="260" customFormat="1" ht="15.75">
      <c r="A275" s="293" t="s">
        <v>988</v>
      </c>
      <c r="B275" s="354" t="s">
        <v>762</v>
      </c>
      <c r="C275" s="354"/>
      <c r="D275" s="322"/>
      <c r="F275" s="255"/>
      <c r="G275" s="258"/>
      <c r="H275" s="258"/>
      <c r="I275" s="314">
        <v>37</v>
      </c>
      <c r="J275" s="255"/>
      <c r="K275" s="256"/>
      <c r="M275" s="228">
        <f t="shared" si="11"/>
        <v>37</v>
      </c>
    </row>
    <row r="276" spans="1:13" ht="17.25" customHeight="1">
      <c r="A276" s="288" t="s">
        <v>849</v>
      </c>
      <c r="B276" s="350" t="s">
        <v>398</v>
      </c>
      <c r="C276" s="350"/>
      <c r="D276" s="201"/>
      <c r="E276" s="265"/>
      <c r="F276" s="207"/>
      <c r="G276" s="203">
        <v>3</v>
      </c>
      <c r="H276" s="203"/>
      <c r="I276" s="207">
        <v>80</v>
      </c>
      <c r="J276" s="207">
        <v>62</v>
      </c>
      <c r="K276" s="237"/>
      <c r="L276" s="237">
        <v>6</v>
      </c>
      <c r="M276" s="228">
        <f t="shared" si="11"/>
        <v>151</v>
      </c>
    </row>
    <row r="277" spans="1:13" ht="15.75" customHeight="1">
      <c r="A277" s="288" t="s">
        <v>850</v>
      </c>
      <c r="B277" s="350" t="s">
        <v>399</v>
      </c>
      <c r="C277" s="350"/>
      <c r="D277" s="201"/>
      <c r="E277" s="265"/>
      <c r="F277" s="207"/>
      <c r="G277" s="203">
        <v>2</v>
      </c>
      <c r="H277" s="203"/>
      <c r="I277" s="207">
        <v>12</v>
      </c>
      <c r="J277" s="207">
        <v>36</v>
      </c>
      <c r="K277" s="237"/>
      <c r="L277" s="237"/>
      <c r="M277" s="228">
        <f t="shared" si="11"/>
        <v>50</v>
      </c>
    </row>
    <row r="278" spans="1:13" ht="15.75" customHeight="1">
      <c r="A278" s="288" t="s">
        <v>851</v>
      </c>
      <c r="B278" s="350" t="s">
        <v>852</v>
      </c>
      <c r="C278" s="350"/>
      <c r="D278" s="201"/>
      <c r="E278" s="265"/>
      <c r="F278" s="207"/>
      <c r="G278" s="203"/>
      <c r="H278" s="203"/>
      <c r="I278" s="207"/>
      <c r="J278" s="207"/>
      <c r="K278" s="237"/>
      <c r="L278" s="237">
        <v>2</v>
      </c>
      <c r="M278" s="228">
        <f t="shared" si="11"/>
        <v>2</v>
      </c>
    </row>
    <row r="279" spans="1:13" ht="15.75" customHeight="1">
      <c r="A279" s="288" t="s">
        <v>853</v>
      </c>
      <c r="B279" s="350" t="s">
        <v>854</v>
      </c>
      <c r="C279" s="350"/>
      <c r="D279" s="201"/>
      <c r="E279" s="265"/>
      <c r="F279" s="207"/>
      <c r="G279" s="203"/>
      <c r="H279" s="203"/>
      <c r="I279" s="207">
        <v>14</v>
      </c>
      <c r="J279" s="207">
        <v>43</v>
      </c>
      <c r="K279" s="237"/>
      <c r="L279" s="237"/>
      <c r="M279" s="228">
        <f t="shared" si="11"/>
        <v>57</v>
      </c>
    </row>
    <row r="280" spans="1:13" ht="30.75" customHeight="1">
      <c r="A280" s="290" t="s">
        <v>855</v>
      </c>
      <c r="B280" s="350" t="s">
        <v>276</v>
      </c>
      <c r="C280" s="350"/>
      <c r="D280" s="201"/>
      <c r="E280" s="265"/>
      <c r="F280" s="207"/>
      <c r="G280" s="203">
        <v>1</v>
      </c>
      <c r="H280" s="203"/>
      <c r="I280" s="207"/>
      <c r="J280" s="207">
        <v>1</v>
      </c>
      <c r="K280" s="237"/>
      <c r="L280" s="237"/>
      <c r="M280" s="228">
        <f t="shared" si="11"/>
        <v>2</v>
      </c>
    </row>
    <row r="281" spans="1:13" ht="47.25" customHeight="1">
      <c r="A281" s="290" t="s">
        <v>277</v>
      </c>
      <c r="B281" s="344" t="s">
        <v>928</v>
      </c>
      <c r="C281" s="344"/>
      <c r="D281" s="201"/>
      <c r="E281" s="265">
        <v>3</v>
      </c>
      <c r="F281" s="207"/>
      <c r="G281" s="203">
        <v>1</v>
      </c>
      <c r="H281" s="203"/>
      <c r="I281" s="207">
        <v>10</v>
      </c>
      <c r="J281" s="207"/>
      <c r="K281" s="237"/>
      <c r="L281" s="218">
        <v>1</v>
      </c>
      <c r="M281" s="228">
        <f t="shared" si="11"/>
        <v>15</v>
      </c>
    </row>
    <row r="282" spans="1:13" ht="15.75" customHeight="1">
      <c r="A282" s="288" t="s">
        <v>856</v>
      </c>
      <c r="B282" s="350" t="s">
        <v>401</v>
      </c>
      <c r="C282" s="350"/>
      <c r="D282" s="201"/>
      <c r="E282" s="265"/>
      <c r="F282" s="207"/>
      <c r="G282" s="203"/>
      <c r="H282" s="203">
        <v>1</v>
      </c>
      <c r="I282" s="214">
        <v>6</v>
      </c>
      <c r="J282" s="207"/>
      <c r="K282" s="237"/>
      <c r="L282" s="237"/>
      <c r="M282" s="228">
        <f t="shared" si="11"/>
        <v>7</v>
      </c>
    </row>
    <row r="283" spans="1:13" ht="15.75" customHeight="1">
      <c r="A283" s="288" t="s">
        <v>857</v>
      </c>
      <c r="B283" s="350" t="s">
        <v>403</v>
      </c>
      <c r="C283" s="350"/>
      <c r="D283" s="201"/>
      <c r="E283" s="265">
        <v>17</v>
      </c>
      <c r="F283" s="207">
        <v>27</v>
      </c>
      <c r="G283" s="203">
        <v>14</v>
      </c>
      <c r="H283" s="233">
        <v>5</v>
      </c>
      <c r="I283" s="214">
        <v>132</v>
      </c>
      <c r="J283" s="222">
        <v>44</v>
      </c>
      <c r="K283" s="237">
        <v>156</v>
      </c>
      <c r="L283" s="218">
        <v>7</v>
      </c>
      <c r="M283" s="228">
        <f t="shared" si="11"/>
        <v>402</v>
      </c>
    </row>
    <row r="284" spans="1:13" ht="15.75">
      <c r="A284" s="288" t="s">
        <v>0</v>
      </c>
      <c r="B284" s="351" t="s">
        <v>1</v>
      </c>
      <c r="C284" s="351"/>
      <c r="D284" s="201"/>
      <c r="E284" s="265"/>
      <c r="F284" s="207"/>
      <c r="G284" s="203"/>
      <c r="H284" s="203"/>
      <c r="J284" s="207"/>
      <c r="K284" s="237"/>
      <c r="L284" s="218">
        <v>5</v>
      </c>
      <c r="M284" s="228">
        <f t="shared" si="11"/>
        <v>5</v>
      </c>
    </row>
    <row r="285" spans="1:13" ht="15.75">
      <c r="A285" s="332" t="s">
        <v>890</v>
      </c>
      <c r="B285" s="327" t="s">
        <v>954</v>
      </c>
      <c r="C285" s="209" t="s">
        <v>109</v>
      </c>
      <c r="D285" s="201"/>
      <c r="E285" s="265"/>
      <c r="F285" s="207"/>
      <c r="G285" s="203">
        <v>2</v>
      </c>
      <c r="H285" s="203"/>
      <c r="J285" s="207">
        <v>31</v>
      </c>
      <c r="K285" s="237"/>
      <c r="L285" s="237"/>
      <c r="M285" s="228">
        <f t="shared" si="11"/>
        <v>33</v>
      </c>
    </row>
    <row r="286" spans="1:13" ht="15.75">
      <c r="A286" s="333"/>
      <c r="B286" s="327"/>
      <c r="C286" s="209" t="s">
        <v>178</v>
      </c>
      <c r="D286" s="201"/>
      <c r="E286" s="265"/>
      <c r="F286" s="207"/>
      <c r="G286" s="203">
        <v>2</v>
      </c>
      <c r="H286" s="203"/>
      <c r="I286" s="207"/>
      <c r="J286" s="207">
        <v>151</v>
      </c>
      <c r="K286" s="237"/>
      <c r="L286" s="237"/>
      <c r="M286" s="228">
        <f t="shared" si="11"/>
        <v>153</v>
      </c>
    </row>
    <row r="287" spans="1:13" ht="15.75">
      <c r="A287" s="338"/>
      <c r="B287" s="327"/>
      <c r="C287" s="209" t="s">
        <v>177</v>
      </c>
      <c r="D287" s="201"/>
      <c r="E287" s="265"/>
      <c r="F287" s="207"/>
      <c r="G287" s="203">
        <v>2</v>
      </c>
      <c r="H287" s="203">
        <v>2</v>
      </c>
      <c r="I287" s="207"/>
      <c r="J287" s="207">
        <v>150</v>
      </c>
      <c r="K287" s="237"/>
      <c r="L287" s="237"/>
      <c r="M287" s="228">
        <f t="shared" si="11"/>
        <v>154</v>
      </c>
    </row>
    <row r="288" spans="1:13" ht="16.5" customHeight="1">
      <c r="A288" s="284"/>
      <c r="B288" s="352" t="s">
        <v>404</v>
      </c>
      <c r="C288" s="352"/>
      <c r="D288" s="201"/>
      <c r="E288" s="265"/>
      <c r="F288" s="207"/>
      <c r="G288" s="203"/>
      <c r="H288" s="203"/>
      <c r="I288" s="207"/>
      <c r="J288" s="207"/>
      <c r="K288" s="237"/>
      <c r="L288" s="237"/>
      <c r="M288" s="228"/>
    </row>
    <row r="289" spans="1:13" ht="48" customHeight="1">
      <c r="A289" s="289" t="s">
        <v>2</v>
      </c>
      <c r="B289" s="344" t="s">
        <v>3</v>
      </c>
      <c r="C289" s="344"/>
      <c r="D289" s="201"/>
      <c r="E289" s="265">
        <v>2</v>
      </c>
      <c r="F289" s="207">
        <v>1</v>
      </c>
      <c r="G289" s="203"/>
      <c r="H289" s="203">
        <v>9</v>
      </c>
      <c r="I289" s="207">
        <v>7</v>
      </c>
      <c r="J289" s="207">
        <v>6</v>
      </c>
      <c r="K289" s="237">
        <v>2</v>
      </c>
      <c r="L289" s="218">
        <v>3</v>
      </c>
      <c r="M289" s="228">
        <f aca="true" t="shared" si="12" ref="M289:M297">SUM(E289:L289)</f>
        <v>30</v>
      </c>
    </row>
    <row r="290" spans="1:13" ht="33" customHeight="1">
      <c r="A290" s="289" t="s">
        <v>4</v>
      </c>
      <c r="B290" s="344" t="s">
        <v>5</v>
      </c>
      <c r="C290" s="344"/>
      <c r="D290" s="201"/>
      <c r="E290" s="265"/>
      <c r="F290" s="207"/>
      <c r="G290" s="203"/>
      <c r="H290" s="203">
        <v>3</v>
      </c>
      <c r="I290" s="207">
        <v>4</v>
      </c>
      <c r="J290" s="207"/>
      <c r="K290" s="237">
        <v>1</v>
      </c>
      <c r="L290" s="218">
        <v>1</v>
      </c>
      <c r="M290" s="228">
        <f t="shared" si="12"/>
        <v>9</v>
      </c>
    </row>
    <row r="291" spans="1:13" ht="31.5" customHeight="1">
      <c r="A291" s="288" t="s">
        <v>6</v>
      </c>
      <c r="B291" s="350" t="s">
        <v>7</v>
      </c>
      <c r="C291" s="350"/>
      <c r="D291" s="201"/>
      <c r="E291" s="265">
        <v>6</v>
      </c>
      <c r="F291" s="207">
        <v>1</v>
      </c>
      <c r="G291" s="203"/>
      <c r="H291" s="203">
        <v>4</v>
      </c>
      <c r="I291" s="207">
        <v>6</v>
      </c>
      <c r="J291" s="207">
        <v>3</v>
      </c>
      <c r="K291" s="237">
        <v>7</v>
      </c>
      <c r="L291" s="237">
        <v>4</v>
      </c>
      <c r="M291" s="228">
        <f t="shared" si="12"/>
        <v>31</v>
      </c>
    </row>
    <row r="292" spans="1:13" ht="15.75" customHeight="1">
      <c r="A292" s="288" t="s">
        <v>8</v>
      </c>
      <c r="B292" s="350" t="s">
        <v>9</v>
      </c>
      <c r="C292" s="350"/>
      <c r="D292" s="201"/>
      <c r="E292" s="265">
        <v>2258</v>
      </c>
      <c r="F292" s="207"/>
      <c r="G292" s="203"/>
      <c r="H292" s="203"/>
      <c r="I292" s="207">
        <v>1</v>
      </c>
      <c r="J292" s="207"/>
      <c r="K292" s="237">
        <v>283</v>
      </c>
      <c r="L292" s="218">
        <v>148</v>
      </c>
      <c r="M292" s="228">
        <f t="shared" si="12"/>
        <v>2690</v>
      </c>
    </row>
    <row r="293" spans="1:13" ht="15.75" customHeight="1">
      <c r="A293" s="288" t="s">
        <v>10</v>
      </c>
      <c r="B293" s="350" t="s">
        <v>11</v>
      </c>
      <c r="C293" s="350"/>
      <c r="D293" s="201"/>
      <c r="E293" s="265"/>
      <c r="F293" s="207"/>
      <c r="G293" s="203"/>
      <c r="H293" s="203"/>
      <c r="I293" s="207">
        <v>1</v>
      </c>
      <c r="J293" s="207"/>
      <c r="K293" s="237"/>
      <c r="L293" s="237"/>
      <c r="M293" s="228">
        <f t="shared" si="12"/>
        <v>1</v>
      </c>
    </row>
    <row r="294" spans="1:13" ht="31.5" customHeight="1">
      <c r="A294" s="288" t="s">
        <v>12</v>
      </c>
      <c r="B294" s="350" t="s">
        <v>13</v>
      </c>
      <c r="C294" s="350"/>
      <c r="D294" s="201"/>
      <c r="E294" s="265"/>
      <c r="F294" s="207"/>
      <c r="G294" s="203"/>
      <c r="H294" s="203">
        <v>4</v>
      </c>
      <c r="I294" s="207"/>
      <c r="J294" s="207"/>
      <c r="K294" s="237">
        <v>6</v>
      </c>
      <c r="L294" s="237"/>
      <c r="M294" s="228">
        <f t="shared" si="12"/>
        <v>10</v>
      </c>
    </row>
    <row r="295" spans="1:13" ht="15.75" customHeight="1">
      <c r="A295" s="288" t="s">
        <v>14</v>
      </c>
      <c r="B295" s="350" t="s">
        <v>9</v>
      </c>
      <c r="C295" s="350"/>
      <c r="D295" s="201"/>
      <c r="E295" s="265"/>
      <c r="F295" s="207"/>
      <c r="G295" s="203"/>
      <c r="H295" s="203">
        <v>119733</v>
      </c>
      <c r="I295" s="207"/>
      <c r="J295" s="207"/>
      <c r="K295" s="237">
        <v>5</v>
      </c>
      <c r="L295" s="237"/>
      <c r="M295" s="228">
        <f t="shared" si="12"/>
        <v>119738</v>
      </c>
    </row>
    <row r="296" spans="1:13" ht="31.5" customHeight="1">
      <c r="A296" s="288" t="s">
        <v>15</v>
      </c>
      <c r="B296" s="350" t="s">
        <v>16</v>
      </c>
      <c r="C296" s="350"/>
      <c r="D296" s="201"/>
      <c r="E296" s="265">
        <v>2</v>
      </c>
      <c r="F296" s="207"/>
      <c r="G296" s="203"/>
      <c r="H296" s="203">
        <v>6</v>
      </c>
      <c r="I296" s="214"/>
      <c r="J296" s="207"/>
      <c r="K296" s="237">
        <v>7</v>
      </c>
      <c r="L296" s="237"/>
      <c r="M296" s="228">
        <f t="shared" si="12"/>
        <v>15</v>
      </c>
    </row>
    <row r="297" spans="1:13" s="260" customFormat="1" ht="15.75">
      <c r="A297" s="293"/>
      <c r="B297" s="354" t="s">
        <v>142</v>
      </c>
      <c r="C297" s="354"/>
      <c r="D297" s="322"/>
      <c r="E297" s="321">
        <v>2</v>
      </c>
      <c r="F297" s="255"/>
      <c r="G297" s="258"/>
      <c r="H297" s="258"/>
      <c r="I297" s="314"/>
      <c r="K297" s="256"/>
      <c r="L297" s="256"/>
      <c r="M297" s="228">
        <f t="shared" si="12"/>
        <v>2</v>
      </c>
    </row>
    <row r="298" spans="1:13" ht="15.75" customHeight="1">
      <c r="A298" s="359" t="s">
        <v>17</v>
      </c>
      <c r="B298" s="344" t="s">
        <v>935</v>
      </c>
      <c r="C298" s="301" t="s">
        <v>875</v>
      </c>
      <c r="D298" s="207"/>
      <c r="E298" s="265">
        <v>10</v>
      </c>
      <c r="F298" s="207">
        <v>6</v>
      </c>
      <c r="G298" s="203">
        <v>3</v>
      </c>
      <c r="H298" s="203">
        <v>9</v>
      </c>
      <c r="I298" s="207">
        <v>8</v>
      </c>
      <c r="J298" s="207"/>
      <c r="K298" s="237">
        <v>5</v>
      </c>
      <c r="L298" s="218">
        <v>1</v>
      </c>
      <c r="M298" s="228">
        <f aca="true" t="shared" si="13" ref="M298:M306">SUM(E298:L298)</f>
        <v>42</v>
      </c>
    </row>
    <row r="299" spans="1:13" ht="15.75" customHeight="1">
      <c r="A299" s="359"/>
      <c r="B299" s="344"/>
      <c r="C299" s="301" t="s">
        <v>876</v>
      </c>
      <c r="D299" s="207"/>
      <c r="E299" s="265">
        <v>20</v>
      </c>
      <c r="F299" s="207">
        <v>16</v>
      </c>
      <c r="G299" s="203">
        <v>8</v>
      </c>
      <c r="H299" s="203">
        <v>11</v>
      </c>
      <c r="I299" s="207">
        <v>5</v>
      </c>
      <c r="J299" s="207"/>
      <c r="K299" s="237">
        <v>5</v>
      </c>
      <c r="L299" s="237"/>
      <c r="M299" s="228">
        <f t="shared" si="13"/>
        <v>65</v>
      </c>
    </row>
    <row r="300" spans="1:13" ht="15" customHeight="1">
      <c r="A300" s="288" t="s">
        <v>18</v>
      </c>
      <c r="B300" s="350" t="s">
        <v>407</v>
      </c>
      <c r="C300" s="350"/>
      <c r="D300" s="207"/>
      <c r="E300" s="265">
        <v>1</v>
      </c>
      <c r="F300" s="207"/>
      <c r="G300" s="203">
        <v>4</v>
      </c>
      <c r="H300" s="203"/>
      <c r="I300" s="207"/>
      <c r="J300" s="214"/>
      <c r="K300" s="237">
        <v>7</v>
      </c>
      <c r="L300" s="237"/>
      <c r="M300" s="228">
        <f t="shared" si="13"/>
        <v>12</v>
      </c>
    </row>
    <row r="301" spans="1:13" ht="31.5" customHeight="1">
      <c r="A301" s="289" t="s">
        <v>19</v>
      </c>
      <c r="B301" s="350" t="s">
        <v>20</v>
      </c>
      <c r="C301" s="350"/>
      <c r="D301" s="207"/>
      <c r="E301" s="265"/>
      <c r="F301" s="207"/>
      <c r="G301" s="203"/>
      <c r="H301" s="203"/>
      <c r="I301" s="207"/>
      <c r="J301" s="207"/>
      <c r="K301" s="237">
        <v>3</v>
      </c>
      <c r="L301" s="218">
        <v>1</v>
      </c>
      <c r="M301" s="228">
        <f t="shared" si="13"/>
        <v>4</v>
      </c>
    </row>
    <row r="302" spans="1:13" ht="15.75" customHeight="1">
      <c r="A302" s="288" t="s">
        <v>21</v>
      </c>
      <c r="B302" s="309" t="s">
        <v>22</v>
      </c>
      <c r="C302" s="301" t="s">
        <v>678</v>
      </c>
      <c r="D302" s="207"/>
      <c r="E302" s="265"/>
      <c r="F302" s="207"/>
      <c r="G302" s="203"/>
      <c r="H302" s="203"/>
      <c r="I302" s="207"/>
      <c r="J302" s="207"/>
      <c r="K302" s="237">
        <v>1</v>
      </c>
      <c r="L302" s="237"/>
      <c r="M302" s="228">
        <f t="shared" si="13"/>
        <v>1</v>
      </c>
    </row>
    <row r="303" spans="1:13" ht="15.75" customHeight="1">
      <c r="A303" s="288" t="s">
        <v>23</v>
      </c>
      <c r="B303" s="350" t="s">
        <v>410</v>
      </c>
      <c r="C303" s="350"/>
      <c r="D303" s="207"/>
      <c r="E303" s="265">
        <v>6</v>
      </c>
      <c r="F303" s="207"/>
      <c r="G303" s="203"/>
      <c r="H303" s="203">
        <v>1</v>
      </c>
      <c r="I303" s="207"/>
      <c r="J303" s="207"/>
      <c r="K303" s="237">
        <v>8</v>
      </c>
      <c r="L303" s="237"/>
      <c r="M303" s="228">
        <f t="shared" si="13"/>
        <v>15</v>
      </c>
    </row>
    <row r="304" spans="1:13" ht="15.75">
      <c r="A304" s="288" t="s">
        <v>24</v>
      </c>
      <c r="B304" s="350" t="s">
        <v>411</v>
      </c>
      <c r="C304" s="350"/>
      <c r="D304" s="207"/>
      <c r="E304" s="265">
        <v>4</v>
      </c>
      <c r="F304" s="207"/>
      <c r="G304" s="203"/>
      <c r="H304" s="203"/>
      <c r="I304" s="207">
        <v>13</v>
      </c>
      <c r="J304" s="207"/>
      <c r="K304" s="237"/>
      <c r="L304" s="218">
        <v>5</v>
      </c>
      <c r="M304" s="228">
        <f t="shared" si="13"/>
        <v>22</v>
      </c>
    </row>
    <row r="305" spans="1:13" ht="33" customHeight="1">
      <c r="A305" s="288" t="s">
        <v>25</v>
      </c>
      <c r="B305" s="350" t="s">
        <v>26</v>
      </c>
      <c r="C305" s="350"/>
      <c r="D305" s="207"/>
      <c r="E305" s="265"/>
      <c r="F305" s="207"/>
      <c r="G305" s="203">
        <v>2</v>
      </c>
      <c r="H305" s="203"/>
      <c r="I305" s="207"/>
      <c r="J305" s="207">
        <v>1</v>
      </c>
      <c r="K305" s="237">
        <v>2</v>
      </c>
      <c r="L305" s="237"/>
      <c r="M305" s="228">
        <f t="shared" si="13"/>
        <v>5</v>
      </c>
    </row>
    <row r="306" spans="1:13" ht="39.75" customHeight="1">
      <c r="A306" s="288" t="s">
        <v>27</v>
      </c>
      <c r="B306" s="350" t="s">
        <v>28</v>
      </c>
      <c r="C306" s="350"/>
      <c r="D306" s="207"/>
      <c r="E306" s="265">
        <v>16</v>
      </c>
      <c r="F306" s="207"/>
      <c r="G306" s="236"/>
      <c r="H306" s="203"/>
      <c r="I306" s="242">
        <v>5000</v>
      </c>
      <c r="J306" s="207"/>
      <c r="K306" s="242">
        <v>14500</v>
      </c>
      <c r="L306" s="218">
        <v>500</v>
      </c>
      <c r="M306" s="239">
        <f t="shared" si="13"/>
        <v>20016</v>
      </c>
    </row>
    <row r="307" spans="1:13" ht="31.5" customHeight="1">
      <c r="A307" s="288"/>
      <c r="B307" s="352" t="s">
        <v>29</v>
      </c>
      <c r="C307" s="352"/>
      <c r="D307" s="207"/>
      <c r="E307" s="265">
        <v>3</v>
      </c>
      <c r="F307" s="207"/>
      <c r="G307" s="203"/>
      <c r="H307" s="203"/>
      <c r="I307" s="207"/>
      <c r="J307" s="207"/>
      <c r="K307" s="237"/>
      <c r="L307" s="237"/>
      <c r="M307" s="228"/>
    </row>
    <row r="308" spans="1:13" ht="15.75" customHeight="1">
      <c r="A308" s="359" t="s">
        <v>30</v>
      </c>
      <c r="B308" s="344" t="s">
        <v>31</v>
      </c>
      <c r="C308" s="301" t="s">
        <v>32</v>
      </c>
      <c r="D308" s="207"/>
      <c r="E308" s="265"/>
      <c r="F308" s="207"/>
      <c r="G308" s="203"/>
      <c r="H308" s="203">
        <v>9</v>
      </c>
      <c r="I308" s="207">
        <v>11</v>
      </c>
      <c r="J308" s="207">
        <v>17</v>
      </c>
      <c r="K308" s="237">
        <v>12</v>
      </c>
      <c r="L308" s="218">
        <v>10</v>
      </c>
      <c r="M308" s="228">
        <f aca="true" t="shared" si="14" ref="M308:M315">SUM(E308:L308)</f>
        <v>59</v>
      </c>
    </row>
    <row r="309" spans="1:13" ht="15.75" customHeight="1">
      <c r="A309" s="359"/>
      <c r="B309" s="344"/>
      <c r="C309" s="301" t="s">
        <v>33</v>
      </c>
      <c r="D309" s="207"/>
      <c r="E309" s="265"/>
      <c r="F309" s="207"/>
      <c r="G309" s="203"/>
      <c r="H309" s="203">
        <v>1</v>
      </c>
      <c r="I309" s="207"/>
      <c r="J309" s="207"/>
      <c r="K309" s="237">
        <v>2</v>
      </c>
      <c r="L309" s="218"/>
      <c r="M309" s="228">
        <f t="shared" si="14"/>
        <v>3</v>
      </c>
    </row>
    <row r="310" spans="1:13" ht="15.75" customHeight="1">
      <c r="A310" s="288" t="s">
        <v>34</v>
      </c>
      <c r="B310" s="309" t="s">
        <v>35</v>
      </c>
      <c r="C310" s="301" t="s">
        <v>32</v>
      </c>
      <c r="D310" s="207"/>
      <c r="E310" s="265"/>
      <c r="F310" s="207"/>
      <c r="G310" s="203"/>
      <c r="H310" s="203">
        <v>1</v>
      </c>
      <c r="I310" s="207">
        <v>11</v>
      </c>
      <c r="J310" s="207"/>
      <c r="K310" s="237">
        <v>1</v>
      </c>
      <c r="L310" s="218">
        <v>5</v>
      </c>
      <c r="M310" s="228">
        <f t="shared" si="14"/>
        <v>18</v>
      </c>
    </row>
    <row r="311" spans="1:13" ht="26.25">
      <c r="A311" s="359" t="s">
        <v>36</v>
      </c>
      <c r="B311" s="344" t="s">
        <v>37</v>
      </c>
      <c r="C311" s="301" t="s">
        <v>38</v>
      </c>
      <c r="D311" s="207"/>
      <c r="E311" s="265">
        <v>10</v>
      </c>
      <c r="F311" s="207"/>
      <c r="G311" s="203"/>
      <c r="H311" s="203">
        <v>10</v>
      </c>
      <c r="I311" s="207">
        <v>10</v>
      </c>
      <c r="J311" s="207">
        <v>11</v>
      </c>
      <c r="K311" s="237"/>
      <c r="L311" s="218">
        <v>10</v>
      </c>
      <c r="M311" s="228">
        <f t="shared" si="14"/>
        <v>51</v>
      </c>
    </row>
    <row r="312" spans="1:13" ht="15.75" customHeight="1">
      <c r="A312" s="359"/>
      <c r="B312" s="344"/>
      <c r="C312" s="301" t="s">
        <v>33</v>
      </c>
      <c r="D312" s="207"/>
      <c r="E312" s="265"/>
      <c r="F312" s="207"/>
      <c r="G312" s="203"/>
      <c r="H312" s="203"/>
      <c r="I312" s="207"/>
      <c r="J312" s="207"/>
      <c r="K312" s="237"/>
      <c r="L312" s="218">
        <v>1</v>
      </c>
      <c r="M312" s="228">
        <f t="shared" si="14"/>
        <v>1</v>
      </c>
    </row>
    <row r="313" spans="1:13" ht="15.75" customHeight="1">
      <c r="A313" s="362" t="s">
        <v>39</v>
      </c>
      <c r="B313" s="344" t="s">
        <v>955</v>
      </c>
      <c r="C313" s="301" t="s">
        <v>79</v>
      </c>
      <c r="D313" s="207"/>
      <c r="E313" s="265">
        <v>1</v>
      </c>
      <c r="F313" s="207"/>
      <c r="G313" s="203"/>
      <c r="H313" s="203"/>
      <c r="I313" s="207"/>
      <c r="J313" s="207"/>
      <c r="K313" s="237">
        <v>6</v>
      </c>
      <c r="L313" s="218">
        <v>2</v>
      </c>
      <c r="M313" s="228">
        <f t="shared" si="14"/>
        <v>9</v>
      </c>
    </row>
    <row r="314" spans="1:13" ht="15.75" customHeight="1">
      <c r="A314" s="363"/>
      <c r="B314" s="344"/>
      <c r="C314" s="301" t="s">
        <v>80</v>
      </c>
      <c r="D314" s="207"/>
      <c r="E314" s="265">
        <v>1</v>
      </c>
      <c r="F314" s="207"/>
      <c r="G314" s="203">
        <v>1</v>
      </c>
      <c r="H314" s="203"/>
      <c r="I314" s="207"/>
      <c r="J314" s="207"/>
      <c r="K314" s="237">
        <v>48</v>
      </c>
      <c r="L314" s="218">
        <v>1</v>
      </c>
      <c r="M314" s="228">
        <f t="shared" si="14"/>
        <v>51</v>
      </c>
    </row>
    <row r="315" spans="1:13" ht="15.75" customHeight="1">
      <c r="A315" s="365"/>
      <c r="B315" s="344"/>
      <c r="C315" s="301" t="s">
        <v>81</v>
      </c>
      <c r="D315" s="207"/>
      <c r="E315" s="265"/>
      <c r="F315" s="207"/>
      <c r="G315" s="203">
        <v>1</v>
      </c>
      <c r="H315" s="203"/>
      <c r="I315" s="207"/>
      <c r="J315" s="207"/>
      <c r="K315" s="237"/>
      <c r="L315" s="218"/>
      <c r="M315" s="228">
        <f t="shared" si="14"/>
        <v>1</v>
      </c>
    </row>
    <row r="316" spans="1:13" ht="18.75" customHeight="1">
      <c r="A316" s="288"/>
      <c r="B316" s="352" t="s">
        <v>413</v>
      </c>
      <c r="C316" s="352"/>
      <c r="D316" s="207"/>
      <c r="E316" s="265"/>
      <c r="F316" s="207"/>
      <c r="G316" s="203"/>
      <c r="H316" s="203"/>
      <c r="I316" s="207"/>
      <c r="J316" s="207"/>
      <c r="K316" s="237"/>
      <c r="L316" s="237"/>
      <c r="M316" s="228"/>
    </row>
    <row r="317" spans="1:13" ht="18.75" customHeight="1">
      <c r="A317" s="288" t="s">
        <v>82</v>
      </c>
      <c r="B317" s="350" t="s">
        <v>83</v>
      </c>
      <c r="C317" s="350"/>
      <c r="D317" s="207"/>
      <c r="E317" s="265"/>
      <c r="F317" s="207"/>
      <c r="G317" s="203">
        <v>5</v>
      </c>
      <c r="H317" s="203">
        <v>1</v>
      </c>
      <c r="I317" s="207">
        <v>26</v>
      </c>
      <c r="J317" s="207">
        <v>12</v>
      </c>
      <c r="K317" s="237">
        <v>439</v>
      </c>
      <c r="L317" s="218">
        <v>156</v>
      </c>
      <c r="M317" s="228">
        <f aca="true" t="shared" si="15" ref="M317:M331">SUM(E317:L317)</f>
        <v>639</v>
      </c>
    </row>
    <row r="318" spans="1:13" ht="18.75" customHeight="1">
      <c r="A318" s="288" t="s">
        <v>84</v>
      </c>
      <c r="B318" s="350" t="s">
        <v>85</v>
      </c>
      <c r="C318" s="350"/>
      <c r="D318" s="207"/>
      <c r="E318" s="265"/>
      <c r="F318" s="207"/>
      <c r="G318" s="203">
        <v>1</v>
      </c>
      <c r="H318" s="203"/>
      <c r="I318" s="207">
        <v>32</v>
      </c>
      <c r="J318" s="207">
        <v>17</v>
      </c>
      <c r="K318" s="237">
        <v>5</v>
      </c>
      <c r="L318" s="218">
        <v>1</v>
      </c>
      <c r="M318" s="228">
        <f t="shared" si="15"/>
        <v>56</v>
      </c>
    </row>
    <row r="319" spans="1:13" ht="18.75" customHeight="1">
      <c r="A319" s="288" t="s">
        <v>86</v>
      </c>
      <c r="B319" s="350" t="s">
        <v>87</v>
      </c>
      <c r="C319" s="350"/>
      <c r="D319" s="207"/>
      <c r="E319" s="265"/>
      <c r="F319" s="207"/>
      <c r="G319" s="203"/>
      <c r="H319" s="203"/>
      <c r="I319" s="207">
        <v>89</v>
      </c>
      <c r="J319" s="207">
        <v>18</v>
      </c>
      <c r="K319" s="237"/>
      <c r="L319" s="218">
        <v>2</v>
      </c>
      <c r="M319" s="228">
        <f t="shared" si="15"/>
        <v>109</v>
      </c>
    </row>
    <row r="320" spans="1:13" ht="18.75" customHeight="1">
      <c r="A320" s="288" t="s">
        <v>88</v>
      </c>
      <c r="B320" s="350" t="s">
        <v>89</v>
      </c>
      <c r="C320" s="350"/>
      <c r="D320" s="207"/>
      <c r="E320" s="265"/>
      <c r="F320" s="207"/>
      <c r="G320" s="203">
        <v>5</v>
      </c>
      <c r="H320" s="203"/>
      <c r="I320" s="207">
        <v>486</v>
      </c>
      <c r="J320" s="207">
        <v>41</v>
      </c>
      <c r="K320" s="237"/>
      <c r="L320" s="218">
        <v>11</v>
      </c>
      <c r="M320" s="228">
        <f t="shared" si="15"/>
        <v>543</v>
      </c>
    </row>
    <row r="321" spans="1:13" ht="18.75" customHeight="1">
      <c r="A321" s="288" t="s">
        <v>90</v>
      </c>
      <c r="B321" s="350" t="s">
        <v>891</v>
      </c>
      <c r="C321" s="350"/>
      <c r="D321" s="207"/>
      <c r="E321" s="265">
        <v>3</v>
      </c>
      <c r="F321" s="207">
        <v>3</v>
      </c>
      <c r="G321" s="203">
        <v>2</v>
      </c>
      <c r="H321" s="203">
        <v>2</v>
      </c>
      <c r="I321" s="207">
        <v>17</v>
      </c>
      <c r="J321" s="207">
        <v>2</v>
      </c>
      <c r="K321" s="237">
        <v>36</v>
      </c>
      <c r="L321" s="218">
        <v>160</v>
      </c>
      <c r="M321" s="228">
        <f t="shared" si="15"/>
        <v>225</v>
      </c>
    </row>
    <row r="322" spans="1:13" ht="31.5" customHeight="1">
      <c r="A322" s="288" t="s">
        <v>91</v>
      </c>
      <c r="B322" s="350" t="s">
        <v>418</v>
      </c>
      <c r="C322" s="350"/>
      <c r="D322" s="207"/>
      <c r="E322" s="265"/>
      <c r="F322" s="207"/>
      <c r="G322" s="203">
        <v>1</v>
      </c>
      <c r="H322" s="203"/>
      <c r="I322" s="207"/>
      <c r="J322" s="214">
        <v>15</v>
      </c>
      <c r="K322" s="237"/>
      <c r="L322" s="218">
        <v>6</v>
      </c>
      <c r="M322" s="228">
        <f t="shared" si="15"/>
        <v>22</v>
      </c>
    </row>
    <row r="323" spans="1:13" ht="15.75">
      <c r="A323" s="359" t="s">
        <v>92</v>
      </c>
      <c r="B323" s="344" t="s">
        <v>419</v>
      </c>
      <c r="C323" s="301" t="s">
        <v>93</v>
      </c>
      <c r="D323" s="207"/>
      <c r="E323" s="265"/>
      <c r="F323" s="207">
        <v>1</v>
      </c>
      <c r="G323" s="203"/>
      <c r="H323" s="203"/>
      <c r="I323" s="207">
        <v>6</v>
      </c>
      <c r="J323" s="207">
        <v>53</v>
      </c>
      <c r="K323" s="237">
        <v>27</v>
      </c>
      <c r="L323" s="218"/>
      <c r="M323" s="228">
        <f t="shared" si="15"/>
        <v>87</v>
      </c>
    </row>
    <row r="324" spans="1:13" ht="15.75">
      <c r="A324" s="359"/>
      <c r="B324" s="344"/>
      <c r="C324" s="301" t="s">
        <v>94</v>
      </c>
      <c r="D324" s="207"/>
      <c r="E324" s="265"/>
      <c r="F324" s="207">
        <v>20</v>
      </c>
      <c r="G324" s="203"/>
      <c r="H324" s="203"/>
      <c r="I324" s="207">
        <v>216</v>
      </c>
      <c r="J324" s="207"/>
      <c r="K324" s="237">
        <v>5008</v>
      </c>
      <c r="L324" s="218"/>
      <c r="M324" s="228">
        <f t="shared" si="15"/>
        <v>5244</v>
      </c>
    </row>
    <row r="325" spans="1:13" ht="15.75">
      <c r="A325" s="359"/>
      <c r="B325" s="344"/>
      <c r="C325" s="301" t="s">
        <v>95</v>
      </c>
      <c r="D325" s="207"/>
      <c r="E325" s="265"/>
      <c r="F325" s="207"/>
      <c r="G325" s="203"/>
      <c r="H325" s="203"/>
      <c r="I325" s="207"/>
      <c r="J325" s="207"/>
      <c r="K325" s="237">
        <v>5</v>
      </c>
      <c r="L325" s="218">
        <v>107</v>
      </c>
      <c r="M325" s="228">
        <f t="shared" si="15"/>
        <v>112</v>
      </c>
    </row>
    <row r="326" spans="1:13" ht="15.75">
      <c r="A326" s="359"/>
      <c r="B326" s="344"/>
      <c r="C326" s="301" t="s">
        <v>523</v>
      </c>
      <c r="D326" s="207"/>
      <c r="E326" s="265"/>
      <c r="F326" s="207"/>
      <c r="G326" s="203"/>
      <c r="H326" s="203"/>
      <c r="I326" s="207"/>
      <c r="J326" s="207"/>
      <c r="K326" s="237">
        <v>8</v>
      </c>
      <c r="L326" s="218"/>
      <c r="M326" s="228">
        <f t="shared" si="15"/>
        <v>8</v>
      </c>
    </row>
    <row r="327" spans="1:13" ht="15.75">
      <c r="A327" s="359"/>
      <c r="B327" s="344"/>
      <c r="C327" s="301" t="s">
        <v>96</v>
      </c>
      <c r="D327" s="207"/>
      <c r="E327" s="265"/>
      <c r="F327" s="207"/>
      <c r="G327" s="203"/>
      <c r="H327" s="203"/>
      <c r="I327" s="207"/>
      <c r="J327" s="207">
        <v>2</v>
      </c>
      <c r="K327" s="237">
        <v>10</v>
      </c>
      <c r="L327" s="218">
        <v>6</v>
      </c>
      <c r="M327" s="228">
        <f t="shared" si="15"/>
        <v>18</v>
      </c>
    </row>
    <row r="328" spans="1:13" ht="15.75" customHeight="1">
      <c r="A328" s="359" t="s">
        <v>97</v>
      </c>
      <c r="B328" s="344" t="s">
        <v>870</v>
      </c>
      <c r="C328" s="301" t="s">
        <v>93</v>
      </c>
      <c r="D328" s="207"/>
      <c r="E328" s="265"/>
      <c r="F328" s="207"/>
      <c r="G328" s="203"/>
      <c r="H328" s="203">
        <v>1</v>
      </c>
      <c r="I328" s="207">
        <v>486</v>
      </c>
      <c r="J328" s="207">
        <v>65</v>
      </c>
      <c r="K328" s="237">
        <v>6</v>
      </c>
      <c r="L328" s="318">
        <v>7260</v>
      </c>
      <c r="M328" s="228">
        <f t="shared" si="15"/>
        <v>7818</v>
      </c>
    </row>
    <row r="329" spans="1:13" ht="15.75" customHeight="1">
      <c r="A329" s="359"/>
      <c r="B329" s="344"/>
      <c r="C329" s="301" t="s">
        <v>523</v>
      </c>
      <c r="D329" s="207"/>
      <c r="E329" s="265"/>
      <c r="F329" s="207"/>
      <c r="G329" s="203"/>
      <c r="H329" s="203">
        <v>1</v>
      </c>
      <c r="I329" s="207">
        <v>246</v>
      </c>
      <c r="J329" s="207">
        <v>14</v>
      </c>
      <c r="K329" s="237">
        <v>6</v>
      </c>
      <c r="L329" s="218">
        <v>2351</v>
      </c>
      <c r="M329" s="228">
        <f t="shared" si="15"/>
        <v>2618</v>
      </c>
    </row>
    <row r="330" spans="1:13" ht="15.75">
      <c r="A330" s="359"/>
      <c r="B330" s="344"/>
      <c r="C330" s="301" t="s">
        <v>96</v>
      </c>
      <c r="D330" s="207"/>
      <c r="E330" s="265"/>
      <c r="F330" s="207"/>
      <c r="G330" s="203"/>
      <c r="H330" s="203"/>
      <c r="I330" s="207">
        <v>24</v>
      </c>
      <c r="J330" s="207">
        <v>8</v>
      </c>
      <c r="K330" s="237"/>
      <c r="L330" s="218">
        <v>5</v>
      </c>
      <c r="M330" s="228">
        <f t="shared" si="15"/>
        <v>37</v>
      </c>
    </row>
    <row r="331" spans="1:13" ht="28.5" customHeight="1">
      <c r="A331" s="288" t="s">
        <v>98</v>
      </c>
      <c r="B331" s="355" t="s">
        <v>99</v>
      </c>
      <c r="C331" s="355"/>
      <c r="D331" s="207"/>
      <c r="E331" s="265">
        <v>10</v>
      </c>
      <c r="F331" s="207">
        <v>22</v>
      </c>
      <c r="G331" s="203">
        <v>28</v>
      </c>
      <c r="H331" s="203">
        <v>5</v>
      </c>
      <c r="I331" s="207">
        <v>11</v>
      </c>
      <c r="J331" s="207">
        <v>6</v>
      </c>
      <c r="K331" s="237">
        <v>26</v>
      </c>
      <c r="L331" s="218">
        <v>81</v>
      </c>
      <c r="M331" s="228">
        <f t="shared" si="15"/>
        <v>189</v>
      </c>
    </row>
    <row r="332" spans="1:13" ht="18.75" customHeight="1">
      <c r="A332" s="284"/>
      <c r="B332" s="356" t="s">
        <v>422</v>
      </c>
      <c r="C332" s="356"/>
      <c r="D332" s="207"/>
      <c r="E332" s="265"/>
      <c r="F332" s="207"/>
      <c r="G332" s="203"/>
      <c r="H332" s="203"/>
      <c r="I332" s="208"/>
      <c r="J332" s="214"/>
      <c r="K332" s="237"/>
      <c r="L332" s="237"/>
      <c r="M332" s="228"/>
    </row>
    <row r="333" spans="1:13" ht="33" customHeight="1">
      <c r="A333" s="288" t="s">
        <v>100</v>
      </c>
      <c r="B333" s="355" t="s">
        <v>101</v>
      </c>
      <c r="C333" s="355"/>
      <c r="D333" s="207"/>
      <c r="E333" s="265"/>
      <c r="F333" s="207"/>
      <c r="G333" s="203"/>
      <c r="H333" s="203"/>
      <c r="I333" s="207">
        <v>23</v>
      </c>
      <c r="J333" s="207">
        <v>28</v>
      </c>
      <c r="K333" s="237"/>
      <c r="L333" s="218">
        <v>37</v>
      </c>
      <c r="M333" s="228">
        <f>SUM(E333:L333)</f>
        <v>88</v>
      </c>
    </row>
    <row r="334" spans="1:13" ht="15.75" customHeight="1">
      <c r="A334" s="288" t="s">
        <v>102</v>
      </c>
      <c r="B334" s="355" t="s">
        <v>920</v>
      </c>
      <c r="C334" s="355"/>
      <c r="D334" s="207"/>
      <c r="E334" s="265"/>
      <c r="F334" s="207"/>
      <c r="G334" s="203"/>
      <c r="H334" s="203"/>
      <c r="I334" s="220"/>
      <c r="J334" s="207">
        <v>41</v>
      </c>
      <c r="K334" s="237"/>
      <c r="L334" s="218">
        <v>50</v>
      </c>
      <c r="M334" s="228">
        <f>SUM(E334:L334)</f>
        <v>91</v>
      </c>
    </row>
    <row r="335" spans="1:13" ht="18">
      <c r="A335" s="284"/>
      <c r="B335" s="356" t="s">
        <v>103</v>
      </c>
      <c r="C335" s="356"/>
      <c r="D335" s="208"/>
      <c r="E335" s="273"/>
      <c r="F335" s="208"/>
      <c r="G335" s="208"/>
      <c r="H335" s="208"/>
      <c r="I335" s="218"/>
      <c r="J335" s="207"/>
      <c r="K335" s="237"/>
      <c r="L335" s="237"/>
      <c r="M335" s="228"/>
    </row>
    <row r="336" spans="1:13" ht="78" customHeight="1">
      <c r="A336" s="288" t="s">
        <v>104</v>
      </c>
      <c r="B336" s="344" t="s">
        <v>956</v>
      </c>
      <c r="C336" s="344"/>
      <c r="D336" s="207"/>
      <c r="E336" s="272">
        <v>14582</v>
      </c>
      <c r="F336" s="220">
        <v>9125</v>
      </c>
      <c r="G336" s="220">
        <v>3844</v>
      </c>
      <c r="H336" s="220">
        <v>567</v>
      </c>
      <c r="I336" s="220">
        <v>42832</v>
      </c>
      <c r="J336" s="208"/>
      <c r="K336" s="242"/>
      <c r="L336" s="242">
        <v>7708.79</v>
      </c>
      <c r="M336" s="231">
        <f>SUM(E336:L336)</f>
        <v>78658.79</v>
      </c>
    </row>
    <row r="337" spans="1:13" ht="80.25" customHeight="1">
      <c r="A337" s="288" t="s">
        <v>105</v>
      </c>
      <c r="B337" s="344" t="s">
        <v>957</v>
      </c>
      <c r="C337" s="344"/>
      <c r="D337" s="207"/>
      <c r="E337" s="272">
        <v>14582</v>
      </c>
      <c r="F337" s="220">
        <v>8975</v>
      </c>
      <c r="G337" s="220">
        <v>4894</v>
      </c>
      <c r="H337" s="220">
        <v>6363</v>
      </c>
      <c r="I337" s="220">
        <v>42832</v>
      </c>
      <c r="J337" s="220"/>
      <c r="K337" s="242"/>
      <c r="L337" s="242">
        <v>9796.9</v>
      </c>
      <c r="M337" s="231">
        <f>SUM(E337:L337)</f>
        <v>87442.9</v>
      </c>
    </row>
    <row r="338" spans="1:13" ht="31.5" customHeight="1">
      <c r="A338" s="292"/>
      <c r="B338" s="346" t="s">
        <v>424</v>
      </c>
      <c r="C338" s="347"/>
      <c r="D338" s="347"/>
      <c r="E338" s="249"/>
      <c r="F338" s="218"/>
      <c r="G338" s="218"/>
      <c r="H338" s="248"/>
      <c r="I338" s="201"/>
      <c r="J338" s="249"/>
      <c r="K338" s="237"/>
      <c r="L338" s="237"/>
      <c r="M338" s="228"/>
    </row>
    <row r="339" spans="1:13" ht="15.75">
      <c r="A339" s="288" t="s">
        <v>106</v>
      </c>
      <c r="B339" s="350" t="s">
        <v>425</v>
      </c>
      <c r="C339" s="350"/>
      <c r="D339" s="207"/>
      <c r="E339" s="249"/>
      <c r="F339" s="218"/>
      <c r="G339" s="237"/>
      <c r="H339" s="248"/>
      <c r="I339" s="201"/>
      <c r="J339" s="249">
        <v>10</v>
      </c>
      <c r="K339" s="237"/>
      <c r="L339" s="237"/>
      <c r="M339" s="228">
        <f aca="true" t="shared" si="16" ref="M339:M369">SUM(E339:L339)</f>
        <v>10</v>
      </c>
    </row>
    <row r="340" spans="1:13" ht="15.75">
      <c r="A340" s="359" t="s">
        <v>107</v>
      </c>
      <c r="B340" s="351" t="s">
        <v>108</v>
      </c>
      <c r="C340" s="301" t="s">
        <v>109</v>
      </c>
      <c r="D340" s="207"/>
      <c r="E340" s="249"/>
      <c r="F340" s="218"/>
      <c r="G340" s="237"/>
      <c r="H340" s="248"/>
      <c r="I340" s="251">
        <v>32</v>
      </c>
      <c r="J340" s="249">
        <v>9</v>
      </c>
      <c r="K340" s="237"/>
      <c r="L340" s="218">
        <v>2</v>
      </c>
      <c r="M340" s="228">
        <f t="shared" si="16"/>
        <v>43</v>
      </c>
    </row>
    <row r="341" spans="1:13" ht="15.75">
      <c r="A341" s="359"/>
      <c r="B341" s="351"/>
      <c r="C341" s="301" t="s">
        <v>110</v>
      </c>
      <c r="D341" s="207"/>
      <c r="E341" s="249"/>
      <c r="F341" s="218"/>
      <c r="G341" s="237"/>
      <c r="H341" s="248"/>
      <c r="I341" s="251">
        <v>16</v>
      </c>
      <c r="J341" s="249">
        <v>11</v>
      </c>
      <c r="K341" s="237"/>
      <c r="L341" s="218">
        <v>2</v>
      </c>
      <c r="M341" s="228">
        <f t="shared" si="16"/>
        <v>29</v>
      </c>
    </row>
    <row r="342" spans="1:13" ht="31.5" customHeight="1">
      <c r="A342" s="288" t="s">
        <v>111</v>
      </c>
      <c r="B342" s="350" t="s">
        <v>427</v>
      </c>
      <c r="C342" s="350"/>
      <c r="D342" s="207"/>
      <c r="E342" s="249"/>
      <c r="F342" s="218"/>
      <c r="G342" s="237">
        <v>1</v>
      </c>
      <c r="H342" s="237">
        <v>5</v>
      </c>
      <c r="I342" s="251">
        <v>29</v>
      </c>
      <c r="J342" s="218">
        <v>44</v>
      </c>
      <c r="K342" s="237"/>
      <c r="L342" s="218">
        <v>11</v>
      </c>
      <c r="M342" s="228">
        <f t="shared" si="16"/>
        <v>90</v>
      </c>
    </row>
    <row r="343" spans="1:13" ht="31.5" customHeight="1">
      <c r="A343" s="288" t="s">
        <v>112</v>
      </c>
      <c r="B343" s="350" t="s">
        <v>113</v>
      </c>
      <c r="C343" s="350"/>
      <c r="D343" s="207"/>
      <c r="E343" s="249"/>
      <c r="F343" s="218">
        <v>2</v>
      </c>
      <c r="G343" s="237">
        <v>1</v>
      </c>
      <c r="H343" s="237">
        <v>3</v>
      </c>
      <c r="I343" s="218">
        <v>4</v>
      </c>
      <c r="J343" s="218"/>
      <c r="K343" s="237"/>
      <c r="L343" s="218">
        <v>4</v>
      </c>
      <c r="M343" s="228">
        <f t="shared" si="16"/>
        <v>14</v>
      </c>
    </row>
    <row r="344" spans="1:13" ht="31.5" customHeight="1">
      <c r="A344" s="288" t="s">
        <v>114</v>
      </c>
      <c r="B344" s="350" t="s">
        <v>429</v>
      </c>
      <c r="C344" s="350"/>
      <c r="D344" s="207"/>
      <c r="E344" s="249"/>
      <c r="F344" s="218"/>
      <c r="G344" s="237"/>
      <c r="H344" s="237">
        <v>3</v>
      </c>
      <c r="I344" s="218">
        <v>1233</v>
      </c>
      <c r="J344" s="218">
        <v>414</v>
      </c>
      <c r="K344" s="237"/>
      <c r="L344" s="218">
        <v>58</v>
      </c>
      <c r="M344" s="228">
        <f t="shared" si="16"/>
        <v>1708</v>
      </c>
    </row>
    <row r="345" spans="1:13" ht="31.5" customHeight="1">
      <c r="A345" s="288" t="s">
        <v>115</v>
      </c>
      <c r="B345" s="350" t="s">
        <v>116</v>
      </c>
      <c r="C345" s="350"/>
      <c r="D345" s="207"/>
      <c r="E345" s="249"/>
      <c r="F345" s="218"/>
      <c r="G345" s="237">
        <v>3</v>
      </c>
      <c r="H345" s="237">
        <v>3</v>
      </c>
      <c r="I345" s="218"/>
      <c r="J345" s="218"/>
      <c r="K345" s="237"/>
      <c r="L345" s="218">
        <v>6</v>
      </c>
      <c r="M345" s="228">
        <f t="shared" si="16"/>
        <v>12</v>
      </c>
    </row>
    <row r="346" spans="1:13" ht="15.75" customHeight="1">
      <c r="A346" s="288" t="s">
        <v>117</v>
      </c>
      <c r="B346" s="350" t="s">
        <v>469</v>
      </c>
      <c r="C346" s="350"/>
      <c r="D346" s="207"/>
      <c r="E346" s="249"/>
      <c r="F346" s="218"/>
      <c r="G346" s="237"/>
      <c r="H346" s="237"/>
      <c r="I346" s="218">
        <v>97</v>
      </c>
      <c r="J346" s="218">
        <v>68</v>
      </c>
      <c r="K346" s="237"/>
      <c r="L346" s="218">
        <v>19</v>
      </c>
      <c r="M346" s="228">
        <f t="shared" si="16"/>
        <v>184</v>
      </c>
    </row>
    <row r="347" spans="1:13" ht="33" customHeight="1">
      <c r="A347" s="288" t="s">
        <v>118</v>
      </c>
      <c r="B347" s="350" t="s">
        <v>470</v>
      </c>
      <c r="C347" s="350"/>
      <c r="D347" s="207"/>
      <c r="E347" s="249"/>
      <c r="F347" s="218"/>
      <c r="G347" s="237"/>
      <c r="H347" s="237"/>
      <c r="I347" s="218"/>
      <c r="J347" s="218">
        <v>12</v>
      </c>
      <c r="K347" s="237"/>
      <c r="L347" s="218">
        <v>1</v>
      </c>
      <c r="M347" s="228">
        <f t="shared" si="16"/>
        <v>13</v>
      </c>
    </row>
    <row r="348" spans="1:13" ht="32.25" customHeight="1">
      <c r="A348" s="288" t="s">
        <v>119</v>
      </c>
      <c r="B348" s="350" t="s">
        <v>471</v>
      </c>
      <c r="C348" s="350"/>
      <c r="D348" s="207"/>
      <c r="E348" s="249"/>
      <c r="F348" s="218"/>
      <c r="G348" s="237"/>
      <c r="H348" s="237"/>
      <c r="I348" s="218">
        <v>1</v>
      </c>
      <c r="J348" s="218">
        <v>8</v>
      </c>
      <c r="K348" s="237"/>
      <c r="L348" s="218">
        <v>1</v>
      </c>
      <c r="M348" s="228">
        <f t="shared" si="16"/>
        <v>10</v>
      </c>
    </row>
    <row r="349" spans="1:13" ht="15.75">
      <c r="A349" s="288" t="s">
        <v>120</v>
      </c>
      <c r="B349" s="350" t="s">
        <v>121</v>
      </c>
      <c r="C349" s="350"/>
      <c r="D349" s="207"/>
      <c r="E349" s="249"/>
      <c r="F349" s="218"/>
      <c r="G349" s="237"/>
      <c r="H349" s="237"/>
      <c r="I349" s="218">
        <v>12</v>
      </c>
      <c r="J349" s="218"/>
      <c r="K349" s="237"/>
      <c r="L349" s="237"/>
      <c r="M349" s="228">
        <f t="shared" si="16"/>
        <v>12</v>
      </c>
    </row>
    <row r="350" spans="1:13" ht="15.75">
      <c r="A350" s="359" t="s">
        <v>122</v>
      </c>
      <c r="B350" s="351" t="s">
        <v>892</v>
      </c>
      <c r="C350" s="301" t="s">
        <v>893</v>
      </c>
      <c r="D350" s="207"/>
      <c r="E350" s="249"/>
      <c r="F350" s="218"/>
      <c r="G350" s="237">
        <v>1</v>
      </c>
      <c r="H350" s="237"/>
      <c r="I350" s="218">
        <v>20</v>
      </c>
      <c r="J350" s="218"/>
      <c r="K350" s="237"/>
      <c r="L350" s="237"/>
      <c r="M350" s="228">
        <f t="shared" si="16"/>
        <v>21</v>
      </c>
    </row>
    <row r="351" spans="1:13" ht="15.75">
      <c r="A351" s="359"/>
      <c r="B351" s="351"/>
      <c r="C351" s="301" t="s">
        <v>894</v>
      </c>
      <c r="D351" s="207"/>
      <c r="E351" s="249"/>
      <c r="F351" s="218"/>
      <c r="G351" s="237">
        <v>1</v>
      </c>
      <c r="H351" s="237"/>
      <c r="I351" s="218">
        <v>10</v>
      </c>
      <c r="J351" s="218"/>
      <c r="K351" s="237"/>
      <c r="L351" s="237"/>
      <c r="M351" s="228">
        <f t="shared" si="16"/>
        <v>11</v>
      </c>
    </row>
    <row r="352" spans="1:13" ht="31.5" customHeight="1">
      <c r="A352" s="288" t="s">
        <v>123</v>
      </c>
      <c r="B352" s="350" t="s">
        <v>472</v>
      </c>
      <c r="C352" s="350"/>
      <c r="D352" s="207"/>
      <c r="E352" s="249"/>
      <c r="F352" s="218"/>
      <c r="G352" s="237"/>
      <c r="H352" s="237"/>
      <c r="I352" s="218">
        <v>18</v>
      </c>
      <c r="J352" s="218"/>
      <c r="K352" s="237"/>
      <c r="L352" s="237"/>
      <c r="M352" s="228">
        <f t="shared" si="16"/>
        <v>18</v>
      </c>
    </row>
    <row r="353" spans="1:13" ht="15.75">
      <c r="A353" s="288" t="s">
        <v>124</v>
      </c>
      <c r="B353" s="350" t="s">
        <v>896</v>
      </c>
      <c r="C353" s="350"/>
      <c r="D353" s="207"/>
      <c r="E353" s="249"/>
      <c r="F353" s="218"/>
      <c r="G353" s="237">
        <v>1</v>
      </c>
      <c r="H353" s="237"/>
      <c r="I353" s="218">
        <v>15</v>
      </c>
      <c r="J353" s="218">
        <v>61</v>
      </c>
      <c r="K353" s="237"/>
      <c r="L353" s="237"/>
      <c r="M353" s="228">
        <f t="shared" si="16"/>
        <v>77</v>
      </c>
    </row>
    <row r="354" spans="1:13" ht="15.75" customHeight="1">
      <c r="A354" s="362" t="s">
        <v>125</v>
      </c>
      <c r="B354" s="344" t="s">
        <v>897</v>
      </c>
      <c r="C354" s="301" t="s">
        <v>893</v>
      </c>
      <c r="D354" s="207"/>
      <c r="E354" s="249"/>
      <c r="F354" s="218"/>
      <c r="G354" s="237">
        <v>1</v>
      </c>
      <c r="H354" s="237"/>
      <c r="I354" s="218">
        <v>6</v>
      </c>
      <c r="J354" s="218">
        <v>28</v>
      </c>
      <c r="K354" s="237"/>
      <c r="L354" s="218">
        <v>5</v>
      </c>
      <c r="M354" s="228">
        <f t="shared" si="16"/>
        <v>40</v>
      </c>
    </row>
    <row r="355" spans="1:13" ht="15.75">
      <c r="A355" s="365"/>
      <c r="B355" s="344"/>
      <c r="C355" s="301" t="s">
        <v>894</v>
      </c>
      <c r="D355" s="207"/>
      <c r="E355" s="249"/>
      <c r="F355" s="218"/>
      <c r="G355" s="237">
        <v>1</v>
      </c>
      <c r="H355" s="237"/>
      <c r="I355" s="218">
        <v>24</v>
      </c>
      <c r="J355" s="218">
        <v>61</v>
      </c>
      <c r="K355" s="237"/>
      <c r="L355" s="218">
        <v>16</v>
      </c>
      <c r="M355" s="228">
        <f t="shared" si="16"/>
        <v>102</v>
      </c>
    </row>
    <row r="356" spans="1:13" ht="16.5" customHeight="1">
      <c r="A356" s="288" t="s">
        <v>126</v>
      </c>
      <c r="B356" s="350" t="s">
        <v>895</v>
      </c>
      <c r="C356" s="350"/>
      <c r="D356" s="207"/>
      <c r="E356" s="249"/>
      <c r="F356" s="218"/>
      <c r="G356" s="237">
        <v>1</v>
      </c>
      <c r="H356" s="237"/>
      <c r="I356" s="218"/>
      <c r="J356" s="218">
        <v>8</v>
      </c>
      <c r="K356" s="237"/>
      <c r="L356" s="237"/>
      <c r="M356" s="228">
        <f t="shared" si="16"/>
        <v>9</v>
      </c>
    </row>
    <row r="357" spans="1:13" ht="31.5" customHeight="1">
      <c r="A357" s="288" t="s">
        <v>127</v>
      </c>
      <c r="B357" s="350" t="s">
        <v>958</v>
      </c>
      <c r="C357" s="350"/>
      <c r="D357" s="207"/>
      <c r="E357" s="249"/>
      <c r="F357" s="218"/>
      <c r="G357" s="237"/>
      <c r="H357" s="237"/>
      <c r="I357" s="218">
        <v>33</v>
      </c>
      <c r="J357" s="218">
        <v>25</v>
      </c>
      <c r="K357" s="237"/>
      <c r="L357" s="218">
        <v>6</v>
      </c>
      <c r="M357" s="228">
        <f t="shared" si="16"/>
        <v>64</v>
      </c>
    </row>
    <row r="358" spans="1:13" ht="15.75" customHeight="1">
      <c r="A358" s="362" t="s">
        <v>128</v>
      </c>
      <c r="B358" s="344" t="s">
        <v>898</v>
      </c>
      <c r="C358" s="301" t="s">
        <v>893</v>
      </c>
      <c r="D358" s="207"/>
      <c r="E358" s="249"/>
      <c r="F358" s="218"/>
      <c r="G358" s="237">
        <v>2</v>
      </c>
      <c r="H358" s="237"/>
      <c r="I358" s="218">
        <v>80</v>
      </c>
      <c r="J358" s="218">
        <v>74</v>
      </c>
      <c r="K358" s="237"/>
      <c r="L358" s="218">
        <v>8</v>
      </c>
      <c r="M358" s="228">
        <f t="shared" si="16"/>
        <v>164</v>
      </c>
    </row>
    <row r="359" spans="1:13" ht="15.75">
      <c r="A359" s="365"/>
      <c r="B359" s="344"/>
      <c r="C359" s="301" t="s">
        <v>894</v>
      </c>
      <c r="D359" s="207"/>
      <c r="E359" s="249"/>
      <c r="F359" s="218"/>
      <c r="G359" s="237">
        <v>2</v>
      </c>
      <c r="H359" s="237"/>
      <c r="I359" s="218">
        <v>71</v>
      </c>
      <c r="J359" s="218">
        <v>74</v>
      </c>
      <c r="K359" s="237"/>
      <c r="L359" s="218">
        <v>3</v>
      </c>
      <c r="M359" s="228">
        <f t="shared" si="16"/>
        <v>150</v>
      </c>
    </row>
    <row r="360" spans="1:13" ht="30" customHeight="1">
      <c r="A360" s="288" t="s">
        <v>129</v>
      </c>
      <c r="B360" s="350" t="s">
        <v>899</v>
      </c>
      <c r="C360" s="350"/>
      <c r="D360" s="207"/>
      <c r="E360" s="249"/>
      <c r="F360" s="218"/>
      <c r="G360" s="237">
        <v>2</v>
      </c>
      <c r="H360" s="237"/>
      <c r="I360" s="218">
        <v>20</v>
      </c>
      <c r="J360" s="218">
        <v>31</v>
      </c>
      <c r="K360" s="237"/>
      <c r="L360" s="218">
        <v>3</v>
      </c>
      <c r="M360" s="228">
        <f t="shared" si="16"/>
        <v>56</v>
      </c>
    </row>
    <row r="361" spans="1:13" ht="15" customHeight="1">
      <c r="A361" s="288" t="s">
        <v>130</v>
      </c>
      <c r="B361" s="350" t="s">
        <v>131</v>
      </c>
      <c r="C361" s="350"/>
      <c r="D361" s="207"/>
      <c r="E361" s="249"/>
      <c r="F361" s="218"/>
      <c r="G361" s="237">
        <v>1</v>
      </c>
      <c r="H361" s="237"/>
      <c r="I361" s="218"/>
      <c r="J361" s="218">
        <v>50</v>
      </c>
      <c r="K361" s="237"/>
      <c r="L361" s="237"/>
      <c r="M361" s="228">
        <f t="shared" si="16"/>
        <v>51</v>
      </c>
    </row>
    <row r="362" spans="1:13" ht="15" customHeight="1">
      <c r="A362" s="288" t="s">
        <v>132</v>
      </c>
      <c r="B362" s="345" t="s">
        <v>133</v>
      </c>
      <c r="C362" s="345"/>
      <c r="D362" s="207"/>
      <c r="E362" s="249"/>
      <c r="F362" s="218"/>
      <c r="G362" s="237"/>
      <c r="H362" s="237"/>
      <c r="I362" s="218">
        <v>1</v>
      </c>
      <c r="J362" s="218">
        <v>54</v>
      </c>
      <c r="K362" s="237"/>
      <c r="L362" s="237"/>
      <c r="M362" s="228">
        <f t="shared" si="16"/>
        <v>55</v>
      </c>
    </row>
    <row r="363" spans="1:13" ht="31.5" customHeight="1">
      <c r="A363" s="288" t="s">
        <v>900</v>
      </c>
      <c r="B363" s="345" t="s">
        <v>901</v>
      </c>
      <c r="C363" s="345"/>
      <c r="D363" s="207"/>
      <c r="E363" s="249"/>
      <c r="F363" s="218"/>
      <c r="G363" s="237"/>
      <c r="H363" s="237"/>
      <c r="I363" s="218">
        <v>3</v>
      </c>
      <c r="J363" s="218">
        <v>17</v>
      </c>
      <c r="K363" s="237"/>
      <c r="L363" s="218">
        <v>3</v>
      </c>
      <c r="M363" s="228">
        <f t="shared" si="16"/>
        <v>23</v>
      </c>
    </row>
    <row r="364" spans="1:13" ht="45" customHeight="1">
      <c r="A364" s="288" t="s">
        <v>134</v>
      </c>
      <c r="B364" s="345" t="s">
        <v>871</v>
      </c>
      <c r="C364" s="345"/>
      <c r="D364" s="207"/>
      <c r="E364" s="249"/>
      <c r="F364" s="218"/>
      <c r="G364" s="237"/>
      <c r="H364" s="237"/>
      <c r="I364" s="218"/>
      <c r="J364" s="218"/>
      <c r="K364" s="237"/>
      <c r="L364" s="218">
        <v>1</v>
      </c>
      <c r="M364" s="228">
        <f t="shared" si="16"/>
        <v>1</v>
      </c>
    </row>
    <row r="365" spans="1:13" ht="31.5" customHeight="1">
      <c r="A365" s="288" t="s">
        <v>135</v>
      </c>
      <c r="B365" s="210" t="s">
        <v>479</v>
      </c>
      <c r="C365" s="210"/>
      <c r="D365" s="207"/>
      <c r="E365" s="249"/>
      <c r="F365" s="218"/>
      <c r="G365" s="237"/>
      <c r="H365" s="237"/>
      <c r="I365" s="218">
        <v>2</v>
      </c>
      <c r="J365" s="218">
        <v>5</v>
      </c>
      <c r="K365" s="237"/>
      <c r="L365" s="218">
        <v>1</v>
      </c>
      <c r="M365" s="228">
        <f t="shared" si="16"/>
        <v>8</v>
      </c>
    </row>
    <row r="366" spans="1:13" ht="30.75" customHeight="1">
      <c r="A366" s="288" t="s">
        <v>136</v>
      </c>
      <c r="B366" s="350" t="s">
        <v>929</v>
      </c>
      <c r="C366" s="350"/>
      <c r="D366" s="207"/>
      <c r="E366" s="249"/>
      <c r="F366" s="218"/>
      <c r="G366" s="237"/>
      <c r="H366" s="237"/>
      <c r="I366" s="218">
        <v>21</v>
      </c>
      <c r="J366" s="218">
        <v>142</v>
      </c>
      <c r="K366" s="237"/>
      <c r="L366" s="218">
        <v>24</v>
      </c>
      <c r="M366" s="228">
        <f t="shared" si="16"/>
        <v>187</v>
      </c>
    </row>
    <row r="367" spans="1:13" ht="31.5" customHeight="1">
      <c r="A367" s="288" t="s">
        <v>137</v>
      </c>
      <c r="B367" s="350" t="s">
        <v>930</v>
      </c>
      <c r="C367" s="350"/>
      <c r="D367" s="207"/>
      <c r="E367" s="249"/>
      <c r="F367" s="218"/>
      <c r="G367" s="237"/>
      <c r="H367" s="237"/>
      <c r="I367" s="218">
        <v>18</v>
      </c>
      <c r="J367" s="218">
        <v>74</v>
      </c>
      <c r="K367" s="237"/>
      <c r="L367" s="218">
        <v>9</v>
      </c>
      <c r="M367" s="228">
        <f t="shared" si="16"/>
        <v>101</v>
      </c>
    </row>
    <row r="368" spans="1:13" ht="34.5" customHeight="1">
      <c r="A368" s="288" t="s">
        <v>883</v>
      </c>
      <c r="B368" s="350" t="s">
        <v>931</v>
      </c>
      <c r="C368" s="350"/>
      <c r="D368" s="207"/>
      <c r="E368" s="249"/>
      <c r="F368" s="218"/>
      <c r="G368" s="237"/>
      <c r="H368" s="237"/>
      <c r="I368" s="218">
        <v>2</v>
      </c>
      <c r="J368" s="218">
        <v>57</v>
      </c>
      <c r="K368" s="237"/>
      <c r="L368" s="237"/>
      <c r="M368" s="228">
        <f t="shared" si="16"/>
        <v>59</v>
      </c>
    </row>
    <row r="369" spans="1:13" ht="15.75" customHeight="1">
      <c r="A369" s="362" t="s">
        <v>138</v>
      </c>
      <c r="B369" s="344" t="s">
        <v>481</v>
      </c>
      <c r="C369" s="301" t="s">
        <v>109</v>
      </c>
      <c r="D369" s="207"/>
      <c r="E369" s="249"/>
      <c r="F369" s="218"/>
      <c r="G369" s="237"/>
      <c r="H369" s="237"/>
      <c r="I369" s="218">
        <v>19</v>
      </c>
      <c r="J369" s="218">
        <v>101</v>
      </c>
      <c r="K369" s="237"/>
      <c r="L369" s="218">
        <v>30</v>
      </c>
      <c r="M369" s="228">
        <f t="shared" si="16"/>
        <v>150</v>
      </c>
    </row>
    <row r="370" spans="1:13" ht="15.75" customHeight="1">
      <c r="A370" s="365"/>
      <c r="B370" s="344"/>
      <c r="C370" s="301" t="s">
        <v>110</v>
      </c>
      <c r="D370" s="207"/>
      <c r="E370" s="249"/>
      <c r="F370" s="218"/>
      <c r="G370" s="237"/>
      <c r="H370" s="237"/>
      <c r="I370" s="218">
        <v>44</v>
      </c>
      <c r="J370" s="218">
        <v>65</v>
      </c>
      <c r="K370" s="237"/>
      <c r="L370" s="218">
        <v>27</v>
      </c>
      <c r="M370" s="228">
        <f aca="true" t="shared" si="17" ref="M370:M386">SUM(E370:L370)</f>
        <v>136</v>
      </c>
    </row>
    <row r="371" spans="1:13" ht="45.75" customHeight="1">
      <c r="A371" s="288" t="s">
        <v>139</v>
      </c>
      <c r="B371" s="350" t="s">
        <v>140</v>
      </c>
      <c r="C371" s="350"/>
      <c r="D371" s="207"/>
      <c r="E371" s="249">
        <v>32</v>
      </c>
      <c r="F371" s="218"/>
      <c r="G371" s="237">
        <v>6</v>
      </c>
      <c r="H371" s="237"/>
      <c r="I371" s="218">
        <v>22</v>
      </c>
      <c r="J371" s="218">
        <v>29</v>
      </c>
      <c r="K371" s="237">
        <v>62</v>
      </c>
      <c r="L371" s="218">
        <v>24</v>
      </c>
      <c r="M371" s="228">
        <f t="shared" si="17"/>
        <v>175</v>
      </c>
    </row>
    <row r="372" spans="1:13" ht="15.75" customHeight="1">
      <c r="A372" s="288" t="s">
        <v>141</v>
      </c>
      <c r="B372" s="350" t="s">
        <v>142</v>
      </c>
      <c r="C372" s="350"/>
      <c r="D372" s="207"/>
      <c r="E372" s="249"/>
      <c r="F372" s="218"/>
      <c r="G372" s="237"/>
      <c r="H372" s="237"/>
      <c r="I372" s="218">
        <v>5</v>
      </c>
      <c r="J372" s="218">
        <v>21</v>
      </c>
      <c r="K372" s="237"/>
      <c r="L372" s="218">
        <v>19</v>
      </c>
      <c r="M372" s="228">
        <f t="shared" si="17"/>
        <v>45</v>
      </c>
    </row>
    <row r="373" spans="1:13" ht="18.75" customHeight="1">
      <c r="A373" s="288" t="s">
        <v>143</v>
      </c>
      <c r="B373" s="350" t="s">
        <v>762</v>
      </c>
      <c r="C373" s="350"/>
      <c r="D373" s="207"/>
      <c r="E373" s="249">
        <v>25</v>
      </c>
      <c r="F373" s="218"/>
      <c r="G373" s="237">
        <v>4</v>
      </c>
      <c r="H373" s="237"/>
      <c r="I373" s="218">
        <v>7</v>
      </c>
      <c r="J373" s="218">
        <v>13</v>
      </c>
      <c r="K373" s="237">
        <v>30</v>
      </c>
      <c r="L373" s="218">
        <v>5</v>
      </c>
      <c r="M373" s="228">
        <f t="shared" si="17"/>
        <v>84</v>
      </c>
    </row>
    <row r="374" spans="1:13" ht="71.25" customHeight="1">
      <c r="A374" s="288" t="s">
        <v>144</v>
      </c>
      <c r="B374" s="210" t="s">
        <v>145</v>
      </c>
      <c r="C374" s="210"/>
      <c r="D374" s="207"/>
      <c r="E374" s="249"/>
      <c r="F374" s="218"/>
      <c r="G374" s="237"/>
      <c r="H374" s="237"/>
      <c r="I374" s="218">
        <v>5</v>
      </c>
      <c r="J374" s="218">
        <v>5</v>
      </c>
      <c r="K374" s="237">
        <v>17</v>
      </c>
      <c r="L374" s="237"/>
      <c r="M374" s="228">
        <f t="shared" si="17"/>
        <v>27</v>
      </c>
    </row>
    <row r="375" spans="1:13" ht="30">
      <c r="A375" s="288" t="s">
        <v>146</v>
      </c>
      <c r="B375" s="210" t="s">
        <v>380</v>
      </c>
      <c r="C375" s="210"/>
      <c r="D375" s="207"/>
      <c r="E375" s="249"/>
      <c r="F375" s="218"/>
      <c r="G375" s="242"/>
      <c r="H375" s="237"/>
      <c r="I375" s="242">
        <v>5300</v>
      </c>
      <c r="J375" s="242">
        <v>3350</v>
      </c>
      <c r="K375" s="242">
        <v>6000</v>
      </c>
      <c r="L375" s="242"/>
      <c r="M375" s="231">
        <f t="shared" si="17"/>
        <v>14650</v>
      </c>
    </row>
    <row r="376" spans="1:13" ht="48" customHeight="1">
      <c r="A376" s="288" t="s">
        <v>147</v>
      </c>
      <c r="B376" s="350" t="s">
        <v>148</v>
      </c>
      <c r="C376" s="350"/>
      <c r="D376" s="207"/>
      <c r="E376" s="249"/>
      <c r="F376" s="218"/>
      <c r="G376" s="237"/>
      <c r="H376" s="237"/>
      <c r="I376" s="218">
        <v>2</v>
      </c>
      <c r="J376" s="218">
        <v>2</v>
      </c>
      <c r="K376" s="237"/>
      <c r="L376" s="237"/>
      <c r="M376" s="228">
        <f t="shared" si="17"/>
        <v>4</v>
      </c>
    </row>
    <row r="377" spans="1:13" ht="16.5" customHeight="1">
      <c r="A377" s="288" t="s">
        <v>149</v>
      </c>
      <c r="B377" s="350" t="s">
        <v>382</v>
      </c>
      <c r="C377" s="350"/>
      <c r="D377" s="207"/>
      <c r="E377" s="249"/>
      <c r="F377" s="218"/>
      <c r="G377" s="237"/>
      <c r="H377" s="237"/>
      <c r="I377" s="242">
        <v>1800</v>
      </c>
      <c r="J377" s="242">
        <v>100</v>
      </c>
      <c r="K377" s="237"/>
      <c r="L377" s="237"/>
      <c r="M377" s="231">
        <f t="shared" si="17"/>
        <v>1900</v>
      </c>
    </row>
    <row r="378" spans="1:13" ht="27.75" customHeight="1">
      <c r="A378" s="288" t="s">
        <v>150</v>
      </c>
      <c r="B378" s="350" t="s">
        <v>486</v>
      </c>
      <c r="C378" s="350"/>
      <c r="D378" s="207"/>
      <c r="E378" s="249"/>
      <c r="F378" s="218"/>
      <c r="G378" s="237"/>
      <c r="H378" s="237"/>
      <c r="I378" s="218">
        <v>39</v>
      </c>
      <c r="J378" s="218">
        <v>95</v>
      </c>
      <c r="K378" s="237"/>
      <c r="L378" s="218">
        <v>14</v>
      </c>
      <c r="M378" s="228">
        <f t="shared" si="17"/>
        <v>148</v>
      </c>
    </row>
    <row r="379" spans="1:13" ht="33" customHeight="1">
      <c r="A379" s="288" t="s">
        <v>151</v>
      </c>
      <c r="B379" s="345" t="s">
        <v>152</v>
      </c>
      <c r="C379" s="345"/>
      <c r="D379" s="207"/>
      <c r="E379" s="249"/>
      <c r="F379" s="218"/>
      <c r="G379" s="237"/>
      <c r="H379" s="237"/>
      <c r="I379" s="218">
        <v>243</v>
      </c>
      <c r="J379" s="218">
        <v>95</v>
      </c>
      <c r="K379" s="237"/>
      <c r="L379" s="218">
        <v>58</v>
      </c>
      <c r="M379" s="228">
        <f t="shared" si="17"/>
        <v>396</v>
      </c>
    </row>
    <row r="380" spans="1:13" ht="18" customHeight="1">
      <c r="A380" s="288" t="s">
        <v>153</v>
      </c>
      <c r="B380" s="350" t="s">
        <v>490</v>
      </c>
      <c r="C380" s="350"/>
      <c r="D380" s="207"/>
      <c r="E380" s="249"/>
      <c r="F380" s="218"/>
      <c r="G380" s="237"/>
      <c r="H380" s="237"/>
      <c r="I380" s="218">
        <v>13</v>
      </c>
      <c r="J380" s="218">
        <v>90</v>
      </c>
      <c r="K380" s="237"/>
      <c r="L380" s="218">
        <v>34</v>
      </c>
      <c r="M380" s="228">
        <f t="shared" si="17"/>
        <v>137</v>
      </c>
    </row>
    <row r="381" spans="1:13" ht="29.25" customHeight="1">
      <c r="A381" s="288" t="s">
        <v>154</v>
      </c>
      <c r="B381" s="350" t="s">
        <v>491</v>
      </c>
      <c r="C381" s="350"/>
      <c r="D381" s="207"/>
      <c r="E381" s="249"/>
      <c r="F381" s="218"/>
      <c r="G381" s="237"/>
      <c r="H381" s="237"/>
      <c r="I381" s="218"/>
      <c r="J381" s="218">
        <v>80</v>
      </c>
      <c r="K381" s="237"/>
      <c r="L381" s="218">
        <v>34</v>
      </c>
      <c r="M381" s="228">
        <f t="shared" si="17"/>
        <v>114</v>
      </c>
    </row>
    <row r="382" spans="1:13" ht="15.75">
      <c r="A382" s="288" t="s">
        <v>155</v>
      </c>
      <c r="B382" s="350" t="s">
        <v>492</v>
      </c>
      <c r="C382" s="350"/>
      <c r="D382" s="207"/>
      <c r="E382" s="249"/>
      <c r="F382" s="218"/>
      <c r="G382" s="237"/>
      <c r="H382" s="237"/>
      <c r="I382" s="218"/>
      <c r="J382" s="218">
        <v>4</v>
      </c>
      <c r="K382" s="237"/>
      <c r="L382" s="237"/>
      <c r="M382" s="228">
        <f t="shared" si="17"/>
        <v>4</v>
      </c>
    </row>
    <row r="383" spans="1:13" ht="48" customHeight="1">
      <c r="A383" s="288" t="s">
        <v>156</v>
      </c>
      <c r="B383" s="350" t="s">
        <v>493</v>
      </c>
      <c r="C383" s="350"/>
      <c r="D383" s="207"/>
      <c r="E383" s="249"/>
      <c r="F383" s="218"/>
      <c r="G383" s="237"/>
      <c r="H383" s="237"/>
      <c r="I383" s="218">
        <v>1</v>
      </c>
      <c r="J383" s="218"/>
      <c r="K383" s="237"/>
      <c r="L383" s="237"/>
      <c r="M383" s="228">
        <f t="shared" si="17"/>
        <v>1</v>
      </c>
    </row>
    <row r="384" spans="1:13" ht="15.75" customHeight="1">
      <c r="A384" s="288" t="s">
        <v>157</v>
      </c>
      <c r="B384" s="350" t="s">
        <v>158</v>
      </c>
      <c r="C384" s="350"/>
      <c r="D384" s="207"/>
      <c r="E384" s="249"/>
      <c r="F384" s="218"/>
      <c r="G384" s="237">
        <v>3</v>
      </c>
      <c r="H384" s="237"/>
      <c r="I384" s="218">
        <v>6</v>
      </c>
      <c r="J384" s="218">
        <v>95</v>
      </c>
      <c r="K384" s="237"/>
      <c r="L384" s="237"/>
      <c r="M384" s="228">
        <f t="shared" si="17"/>
        <v>104</v>
      </c>
    </row>
    <row r="385" spans="1:13" ht="15.75" customHeight="1">
      <c r="A385" s="288" t="s">
        <v>159</v>
      </c>
      <c r="B385" s="350" t="s">
        <v>160</v>
      </c>
      <c r="C385" s="350"/>
      <c r="D385" s="207"/>
      <c r="E385" s="249"/>
      <c r="F385" s="218"/>
      <c r="G385" s="237">
        <v>1</v>
      </c>
      <c r="H385" s="237"/>
      <c r="I385" s="218">
        <v>5</v>
      </c>
      <c r="J385" s="218">
        <v>95</v>
      </c>
      <c r="K385" s="237"/>
      <c r="L385" s="237"/>
      <c r="M385" s="228">
        <f t="shared" si="17"/>
        <v>101</v>
      </c>
    </row>
    <row r="386" spans="1:13" ht="31.5" customHeight="1">
      <c r="A386" s="288" t="s">
        <v>161</v>
      </c>
      <c r="B386" s="350" t="s">
        <v>495</v>
      </c>
      <c r="C386" s="350"/>
      <c r="D386" s="207"/>
      <c r="E386" s="249"/>
      <c r="F386" s="218"/>
      <c r="G386" s="237">
        <v>1</v>
      </c>
      <c r="H386" s="237"/>
      <c r="I386" s="218">
        <v>20</v>
      </c>
      <c r="J386" s="218">
        <v>51</v>
      </c>
      <c r="K386" s="237"/>
      <c r="L386" s="218">
        <v>49</v>
      </c>
      <c r="M386" s="228">
        <f t="shared" si="17"/>
        <v>121</v>
      </c>
    </row>
    <row r="387" spans="1:13" ht="15.75" customHeight="1">
      <c r="A387" s="284"/>
      <c r="B387" s="356" t="s">
        <v>496</v>
      </c>
      <c r="C387" s="356"/>
      <c r="D387" s="207"/>
      <c r="E387" s="249"/>
      <c r="F387" s="218"/>
      <c r="G387" s="237"/>
      <c r="H387" s="237"/>
      <c r="I387" s="218"/>
      <c r="J387" s="218"/>
      <c r="K387" s="237"/>
      <c r="L387" s="237"/>
      <c r="M387" s="228"/>
    </row>
    <row r="388" spans="1:13" ht="15.75" customHeight="1">
      <c r="A388" s="288" t="s">
        <v>41</v>
      </c>
      <c r="B388" s="350" t="s">
        <v>530</v>
      </c>
      <c r="C388" s="350"/>
      <c r="D388" s="207"/>
      <c r="E388" s="264">
        <v>14</v>
      </c>
      <c r="F388" s="214">
        <v>17</v>
      </c>
      <c r="G388" s="237">
        <v>15</v>
      </c>
      <c r="H388" s="237"/>
      <c r="I388" s="218"/>
      <c r="J388" s="218"/>
      <c r="K388" s="237">
        <v>28</v>
      </c>
      <c r="L388" s="218">
        <v>8</v>
      </c>
      <c r="M388" s="228">
        <f aca="true" t="shared" si="18" ref="M388:M395">SUM(E388:L388)</f>
        <v>82</v>
      </c>
    </row>
    <row r="389" spans="1:13" ht="15.75" customHeight="1">
      <c r="A389" s="288" t="s">
        <v>42</v>
      </c>
      <c r="B389" s="350" t="s">
        <v>162</v>
      </c>
      <c r="C389" s="350"/>
      <c r="D389" s="207"/>
      <c r="E389" s="265"/>
      <c r="F389" s="207"/>
      <c r="G389" s="237">
        <v>11</v>
      </c>
      <c r="H389" s="237"/>
      <c r="I389" s="218"/>
      <c r="J389" s="218"/>
      <c r="K389" s="237"/>
      <c r="L389" s="218">
        <v>8</v>
      </c>
      <c r="M389" s="228">
        <f t="shared" si="18"/>
        <v>19</v>
      </c>
    </row>
    <row r="390" spans="1:13" ht="15.75" customHeight="1">
      <c r="A390" s="288" t="s">
        <v>43</v>
      </c>
      <c r="B390" s="350" t="s">
        <v>498</v>
      </c>
      <c r="C390" s="350"/>
      <c r="D390" s="207"/>
      <c r="E390" s="265"/>
      <c r="F390" s="207"/>
      <c r="G390" s="237"/>
      <c r="H390" s="237"/>
      <c r="I390" s="218"/>
      <c r="J390" s="218"/>
      <c r="K390" s="237"/>
      <c r="L390" s="218">
        <v>8</v>
      </c>
      <c r="M390" s="228">
        <f t="shared" si="18"/>
        <v>8</v>
      </c>
    </row>
    <row r="391" spans="1:13" ht="15.75" customHeight="1">
      <c r="A391" s="288" t="s">
        <v>44</v>
      </c>
      <c r="B391" s="350" t="s">
        <v>163</v>
      </c>
      <c r="C391" s="350"/>
      <c r="D391" s="207"/>
      <c r="E391" s="265"/>
      <c r="F391" s="214">
        <v>58726</v>
      </c>
      <c r="G391" s="237"/>
      <c r="H391" s="237"/>
      <c r="I391" s="218"/>
      <c r="J391" s="207"/>
      <c r="K391" s="237"/>
      <c r="L391" s="237"/>
      <c r="M391" s="228">
        <f t="shared" si="18"/>
        <v>58726</v>
      </c>
    </row>
    <row r="392" spans="1:13" s="260" customFormat="1" ht="15.75" customHeight="1">
      <c r="A392" s="293" t="s">
        <v>45</v>
      </c>
      <c r="B392" s="354" t="s">
        <v>974</v>
      </c>
      <c r="C392" s="354"/>
      <c r="D392" s="255"/>
      <c r="E392" s="274"/>
      <c r="F392" s="255"/>
      <c r="G392" s="256">
        <v>2290</v>
      </c>
      <c r="H392" s="256"/>
      <c r="I392" s="257"/>
      <c r="J392" s="258"/>
      <c r="K392" s="256"/>
      <c r="L392" s="256"/>
      <c r="M392" s="259">
        <f t="shared" si="18"/>
        <v>2290</v>
      </c>
    </row>
    <row r="393" spans="1:13" s="260" customFormat="1" ht="15.75" customHeight="1">
      <c r="A393" s="293" t="s">
        <v>45</v>
      </c>
      <c r="B393" s="354" t="s">
        <v>971</v>
      </c>
      <c r="C393" s="354"/>
      <c r="D393" s="255"/>
      <c r="E393" s="274"/>
      <c r="F393" s="255">
        <v>41600</v>
      </c>
      <c r="G393" s="256"/>
      <c r="H393" s="256"/>
      <c r="I393" s="257"/>
      <c r="J393" s="258"/>
      <c r="K393" s="256"/>
      <c r="L393" s="256"/>
      <c r="M393" s="259">
        <f t="shared" si="18"/>
        <v>41600</v>
      </c>
    </row>
    <row r="394" spans="1:13" s="260" customFormat="1" ht="15.75">
      <c r="A394" s="293" t="s">
        <v>46</v>
      </c>
      <c r="B394" s="354" t="s">
        <v>972</v>
      </c>
      <c r="C394" s="354"/>
      <c r="D394" s="255"/>
      <c r="E394" s="274"/>
      <c r="F394" s="255">
        <v>12432</v>
      </c>
      <c r="G394" s="256"/>
      <c r="H394" s="256"/>
      <c r="I394" s="257"/>
      <c r="J394" s="261"/>
      <c r="K394" s="256"/>
      <c r="L394" s="256"/>
      <c r="M394" s="259">
        <f t="shared" si="18"/>
        <v>12432</v>
      </c>
    </row>
    <row r="395" spans="1:13" s="260" customFormat="1" ht="15.75" customHeight="1">
      <c r="A395" s="293" t="s">
        <v>47</v>
      </c>
      <c r="B395" s="354" t="s">
        <v>973</v>
      </c>
      <c r="C395" s="354"/>
      <c r="D395" s="255"/>
      <c r="E395" s="274"/>
      <c r="F395" s="255">
        <v>25540</v>
      </c>
      <c r="G395" s="256"/>
      <c r="H395" s="256"/>
      <c r="I395" s="257"/>
      <c r="J395" s="258"/>
      <c r="K395" s="256"/>
      <c r="L395" s="256"/>
      <c r="M395" s="259">
        <f t="shared" si="18"/>
        <v>25540</v>
      </c>
    </row>
    <row r="396" spans="1:13" ht="16.5" customHeight="1">
      <c r="A396" s="289"/>
      <c r="B396" s="356" t="s">
        <v>40</v>
      </c>
      <c r="C396" s="356"/>
      <c r="D396" s="207"/>
      <c r="E396" s="201"/>
      <c r="F396" s="207"/>
      <c r="G396" s="248"/>
      <c r="H396" s="201"/>
      <c r="I396" s="249"/>
      <c r="J396" s="218"/>
      <c r="K396" s="237"/>
      <c r="L396" s="237"/>
      <c r="M396" s="228"/>
    </row>
    <row r="397" spans="1:13" ht="16.5" customHeight="1">
      <c r="A397" s="289" t="s">
        <v>48</v>
      </c>
      <c r="B397" s="350" t="s">
        <v>902</v>
      </c>
      <c r="C397" s="350"/>
      <c r="D397" s="207"/>
      <c r="E397" s="265">
        <v>23</v>
      </c>
      <c r="F397" s="224">
        <v>59</v>
      </c>
      <c r="G397" s="243">
        <v>7</v>
      </c>
      <c r="H397" s="308">
        <v>7</v>
      </c>
      <c r="I397" s="224">
        <v>13</v>
      </c>
      <c r="J397" s="224"/>
      <c r="K397" s="237">
        <v>10</v>
      </c>
      <c r="L397" s="218">
        <v>10</v>
      </c>
      <c r="M397" s="228">
        <f>SUM(E397:L397)</f>
        <v>129</v>
      </c>
    </row>
    <row r="398" spans="1:13" ht="15.75">
      <c r="A398" s="289" t="s">
        <v>49</v>
      </c>
      <c r="B398" s="350" t="s">
        <v>164</v>
      </c>
      <c r="C398" s="350"/>
      <c r="D398" s="198"/>
      <c r="E398" s="265">
        <v>82615</v>
      </c>
      <c r="F398" s="207">
        <v>153337</v>
      </c>
      <c r="G398" s="203">
        <v>45364</v>
      </c>
      <c r="H398" s="237">
        <v>142116</v>
      </c>
      <c r="I398" s="198">
        <v>240</v>
      </c>
      <c r="J398" s="225"/>
      <c r="K398" s="237"/>
      <c r="L398" s="218">
        <v>28154</v>
      </c>
      <c r="M398" s="228">
        <f>SUM(E398:L398)</f>
        <v>451826</v>
      </c>
    </row>
    <row r="399" spans="1:13" ht="15.75">
      <c r="A399" s="289" t="s">
        <v>50</v>
      </c>
      <c r="B399" s="350" t="s">
        <v>165</v>
      </c>
      <c r="C399" s="350"/>
      <c r="D399" s="198"/>
      <c r="E399" s="265">
        <v>94504</v>
      </c>
      <c r="F399" s="207">
        <v>144725</v>
      </c>
      <c r="G399" s="203">
        <v>188730</v>
      </c>
      <c r="H399" s="237">
        <v>324611</v>
      </c>
      <c r="I399" s="198">
        <v>895</v>
      </c>
      <c r="J399" s="198">
        <v>92847.5</v>
      </c>
      <c r="K399" s="237">
        <v>62660</v>
      </c>
      <c r="L399" s="218">
        <v>44800</v>
      </c>
      <c r="M399" s="228">
        <f>SUM(E399:L399)</f>
        <v>953772.5</v>
      </c>
    </row>
    <row r="400" spans="1:13" ht="15.75">
      <c r="A400" s="289" t="s">
        <v>51</v>
      </c>
      <c r="B400" s="350" t="s">
        <v>166</v>
      </c>
      <c r="C400" s="350"/>
      <c r="D400" s="198"/>
      <c r="E400" s="275">
        <v>74065</v>
      </c>
      <c r="F400" s="207">
        <v>110286</v>
      </c>
      <c r="G400" s="203">
        <v>47437.5</v>
      </c>
      <c r="H400" s="243">
        <v>143606</v>
      </c>
      <c r="I400" s="198">
        <v>19.5</v>
      </c>
      <c r="J400" s="198">
        <v>22022</v>
      </c>
      <c r="K400" s="237">
        <v>67724</v>
      </c>
      <c r="L400" s="218">
        <v>21343</v>
      </c>
      <c r="M400" s="228">
        <f>SUM(E400:L400)</f>
        <v>486503</v>
      </c>
    </row>
    <row r="401" spans="1:13" ht="15.75">
      <c r="A401" s="289" t="s">
        <v>52</v>
      </c>
      <c r="B401" s="350" t="s">
        <v>167</v>
      </c>
      <c r="C401" s="350"/>
      <c r="D401" s="198"/>
      <c r="E401" s="265">
        <v>10130</v>
      </c>
      <c r="F401" s="207">
        <v>165293</v>
      </c>
      <c r="G401" s="203">
        <v>11094</v>
      </c>
      <c r="H401" s="203">
        <v>68500</v>
      </c>
      <c r="I401" s="198">
        <v>296</v>
      </c>
      <c r="J401" s="225">
        <v>32523</v>
      </c>
      <c r="K401" s="237">
        <v>44210</v>
      </c>
      <c r="L401" s="218">
        <v>27615</v>
      </c>
      <c r="M401" s="228">
        <f>SUM(E401:L401)</f>
        <v>359661</v>
      </c>
    </row>
    <row r="402" spans="1:13" ht="15.75">
      <c r="A402" s="289" t="s">
        <v>53</v>
      </c>
      <c r="B402" s="350" t="s">
        <v>168</v>
      </c>
      <c r="C402" s="350"/>
      <c r="D402" s="198"/>
      <c r="E402" s="265"/>
      <c r="F402" s="207">
        <v>96591</v>
      </c>
      <c r="G402" s="203"/>
      <c r="H402" s="203"/>
      <c r="I402" s="198">
        <v>7.67</v>
      </c>
      <c r="J402" s="225"/>
      <c r="K402" s="237"/>
      <c r="L402" s="237"/>
      <c r="M402" s="228">
        <f aca="true" t="shared" si="19" ref="M402:M407">SUM(E402:L402)</f>
        <v>96598.67</v>
      </c>
    </row>
    <row r="403" spans="1:13" ht="15.75">
      <c r="A403" s="289" t="s">
        <v>54</v>
      </c>
      <c r="B403" s="350" t="s">
        <v>169</v>
      </c>
      <c r="C403" s="350"/>
      <c r="D403" s="198"/>
      <c r="E403" s="265">
        <v>155895</v>
      </c>
      <c r="F403" s="223">
        <v>202924</v>
      </c>
      <c r="G403" s="203">
        <v>48140</v>
      </c>
      <c r="H403" s="203">
        <v>76700</v>
      </c>
      <c r="I403" s="225">
        <v>992</v>
      </c>
      <c r="J403" s="198">
        <v>22000</v>
      </c>
      <c r="K403" s="237">
        <v>55701</v>
      </c>
      <c r="L403" s="218">
        <v>24344</v>
      </c>
      <c r="M403" s="228">
        <f t="shared" si="19"/>
        <v>586696</v>
      </c>
    </row>
    <row r="404" spans="1:13" ht="15.75">
      <c r="A404" s="289" t="s">
        <v>55</v>
      </c>
      <c r="B404" s="350" t="s">
        <v>170</v>
      </c>
      <c r="C404" s="350"/>
      <c r="D404" s="198"/>
      <c r="E404" s="265"/>
      <c r="F404" s="207">
        <v>10200</v>
      </c>
      <c r="G404" s="203"/>
      <c r="H404" s="203"/>
      <c r="I404" s="198"/>
      <c r="J404" s="198"/>
      <c r="K404" s="237"/>
      <c r="L404" s="237"/>
      <c r="M404" s="228">
        <f t="shared" si="19"/>
        <v>10200</v>
      </c>
    </row>
    <row r="405" spans="1:13" s="260" customFormat="1" ht="15.75">
      <c r="A405" s="304" t="s">
        <v>55</v>
      </c>
      <c r="B405" s="354" t="s">
        <v>975</v>
      </c>
      <c r="C405" s="354"/>
      <c r="D405" s="305"/>
      <c r="E405" s="274"/>
      <c r="F405" s="261">
        <v>26914.2</v>
      </c>
      <c r="G405" s="258"/>
      <c r="H405" s="203"/>
      <c r="I405" s="315">
        <v>11.265</v>
      </c>
      <c r="J405" s="305"/>
      <c r="K405" s="256"/>
      <c r="L405" s="256"/>
      <c r="M405" s="259">
        <f t="shared" si="19"/>
        <v>26925.465</v>
      </c>
    </row>
    <row r="406" spans="1:13" s="260" customFormat="1" ht="15.75">
      <c r="A406" s="306" t="s">
        <v>976</v>
      </c>
      <c r="B406" s="354" t="s">
        <v>977</v>
      </c>
      <c r="C406" s="357"/>
      <c r="D406" s="305"/>
      <c r="E406" s="321">
        <v>12900</v>
      </c>
      <c r="F406" s="261"/>
      <c r="G406" s="258">
        <v>5753</v>
      </c>
      <c r="H406" s="203">
        <v>26910</v>
      </c>
      <c r="I406" s="305"/>
      <c r="J406" s="305"/>
      <c r="K406" s="256"/>
      <c r="L406" s="256">
        <v>6200</v>
      </c>
      <c r="M406" s="259">
        <f t="shared" si="19"/>
        <v>51763</v>
      </c>
    </row>
    <row r="407" spans="1:13" s="260" customFormat="1" ht="15.75">
      <c r="A407" s="306" t="s">
        <v>978</v>
      </c>
      <c r="B407" s="354" t="s">
        <v>979</v>
      </c>
      <c r="C407" s="357"/>
      <c r="D407" s="305"/>
      <c r="E407" s="274"/>
      <c r="F407" s="261"/>
      <c r="G407" s="258"/>
      <c r="H407" s="203">
        <v>53092</v>
      </c>
      <c r="I407" s="305"/>
      <c r="J407" s="305"/>
      <c r="K407" s="256"/>
      <c r="L407" s="256"/>
      <c r="M407" s="259">
        <f t="shared" si="19"/>
        <v>53092</v>
      </c>
    </row>
    <row r="408" spans="1:13" ht="15.75" customHeight="1">
      <c r="A408" s="288"/>
      <c r="B408" s="356" t="s">
        <v>499</v>
      </c>
      <c r="C408" s="356"/>
      <c r="D408" s="207"/>
      <c r="E408" s="276"/>
      <c r="G408" s="203"/>
      <c r="H408" s="258"/>
      <c r="I408" s="225"/>
      <c r="J408" s="198"/>
      <c r="K408" s="237"/>
      <c r="L408" s="237"/>
      <c r="M408" s="228"/>
    </row>
    <row r="409" spans="1:13" ht="16.5" customHeight="1">
      <c r="A409" s="288" t="s">
        <v>60</v>
      </c>
      <c r="B409" s="345" t="s">
        <v>171</v>
      </c>
      <c r="C409" s="345"/>
      <c r="D409" s="207"/>
      <c r="E409" s="265">
        <v>48</v>
      </c>
      <c r="F409" s="214">
        <v>19</v>
      </c>
      <c r="G409" s="203">
        <v>38</v>
      </c>
      <c r="H409" s="258">
        <v>32</v>
      </c>
      <c r="I409" s="207">
        <v>98</v>
      </c>
      <c r="J409" s="207">
        <v>10</v>
      </c>
      <c r="K409" s="237">
        <v>15</v>
      </c>
      <c r="L409" s="218">
        <v>12</v>
      </c>
      <c r="M409" s="228">
        <f aca="true" t="shared" si="20" ref="M409:M430">SUM(E409:L409)</f>
        <v>272</v>
      </c>
    </row>
    <row r="410" spans="1:13" ht="16.5" customHeight="1">
      <c r="A410" s="288" t="s">
        <v>61</v>
      </c>
      <c r="B410" s="345" t="s">
        <v>62</v>
      </c>
      <c r="C410" s="345"/>
      <c r="D410" s="207"/>
      <c r="E410" s="264">
        <v>2</v>
      </c>
      <c r="F410" s="207">
        <v>1</v>
      </c>
      <c r="G410" s="203">
        <v>12</v>
      </c>
      <c r="H410" s="258">
        <v>5</v>
      </c>
      <c r="I410" s="214">
        <v>1</v>
      </c>
      <c r="J410" s="224">
        <v>6</v>
      </c>
      <c r="K410" s="237">
        <v>8</v>
      </c>
      <c r="L410" s="237"/>
      <c r="M410" s="228">
        <f t="shared" si="20"/>
        <v>35</v>
      </c>
    </row>
    <row r="411" spans="1:13" ht="15.75" customHeight="1">
      <c r="A411" s="288" t="s">
        <v>172</v>
      </c>
      <c r="B411" s="345" t="s">
        <v>501</v>
      </c>
      <c r="C411" s="345"/>
      <c r="D411" s="207"/>
      <c r="E411" s="265">
        <v>55</v>
      </c>
      <c r="F411" s="214">
        <v>16</v>
      </c>
      <c r="G411" s="203">
        <v>45</v>
      </c>
      <c r="H411" s="203">
        <v>26</v>
      </c>
      <c r="I411" s="207">
        <v>90</v>
      </c>
      <c r="J411" s="207">
        <v>15</v>
      </c>
      <c r="K411" s="237">
        <v>15</v>
      </c>
      <c r="L411" s="218">
        <v>5</v>
      </c>
      <c r="M411" s="228">
        <f t="shared" si="20"/>
        <v>267</v>
      </c>
    </row>
    <row r="412" spans="1:13" ht="16.5" customHeight="1">
      <c r="A412" s="288" t="s">
        <v>173</v>
      </c>
      <c r="B412" s="345" t="s">
        <v>502</v>
      </c>
      <c r="C412" s="345"/>
      <c r="D412" s="207"/>
      <c r="E412" s="264">
        <v>76</v>
      </c>
      <c r="F412" s="207">
        <v>20</v>
      </c>
      <c r="G412" s="203">
        <v>86</v>
      </c>
      <c r="H412" s="203">
        <v>55</v>
      </c>
      <c r="I412" s="214">
        <v>101</v>
      </c>
      <c r="J412" s="214">
        <v>31</v>
      </c>
      <c r="K412" s="237">
        <v>29</v>
      </c>
      <c r="L412" s="218">
        <v>63</v>
      </c>
      <c r="M412" s="228">
        <f t="shared" si="20"/>
        <v>461</v>
      </c>
    </row>
    <row r="413" spans="1:13" ht="16.5" customHeight="1">
      <c r="A413" s="288" t="s">
        <v>174</v>
      </c>
      <c r="B413" s="345" t="s">
        <v>56</v>
      </c>
      <c r="C413" s="345"/>
      <c r="D413" s="207"/>
      <c r="E413" s="265">
        <v>3</v>
      </c>
      <c r="F413" s="214">
        <v>6</v>
      </c>
      <c r="G413" s="203">
        <v>80</v>
      </c>
      <c r="H413" s="203">
        <v>37</v>
      </c>
      <c r="I413" s="214">
        <v>68</v>
      </c>
      <c r="J413" s="214">
        <v>6</v>
      </c>
      <c r="K413" s="237"/>
      <c r="L413" s="218">
        <v>11</v>
      </c>
      <c r="M413" s="228">
        <f t="shared" si="20"/>
        <v>211</v>
      </c>
    </row>
    <row r="414" spans="1:13" ht="26.25">
      <c r="A414" s="359" t="s">
        <v>59</v>
      </c>
      <c r="B414" s="344" t="s">
        <v>503</v>
      </c>
      <c r="C414" s="301" t="s">
        <v>57</v>
      </c>
      <c r="D414" s="207"/>
      <c r="E414" s="264">
        <v>26</v>
      </c>
      <c r="F414" s="214">
        <v>11</v>
      </c>
      <c r="G414" s="203">
        <v>19</v>
      </c>
      <c r="H414" s="203">
        <v>29</v>
      </c>
      <c r="I414" s="207">
        <v>72</v>
      </c>
      <c r="J414" s="207">
        <v>65</v>
      </c>
      <c r="K414" s="237">
        <v>21</v>
      </c>
      <c r="L414" s="218">
        <v>63</v>
      </c>
      <c r="M414" s="228">
        <f t="shared" si="20"/>
        <v>306</v>
      </c>
    </row>
    <row r="415" spans="1:13" ht="26.25">
      <c r="A415" s="359"/>
      <c r="B415" s="344"/>
      <c r="C415" s="301" t="s">
        <v>58</v>
      </c>
      <c r="D415" s="207"/>
      <c r="E415" s="264"/>
      <c r="F415" s="207"/>
      <c r="G415" s="203">
        <v>10</v>
      </c>
      <c r="H415" s="203"/>
      <c r="I415" s="214">
        <v>49</v>
      </c>
      <c r="J415" s="214">
        <v>3</v>
      </c>
      <c r="K415" s="237"/>
      <c r="L415" s="218">
        <v>11</v>
      </c>
      <c r="M415" s="228">
        <f t="shared" si="20"/>
        <v>73</v>
      </c>
    </row>
    <row r="416" spans="1:13" ht="15.75">
      <c r="A416" s="288" t="s">
        <v>64</v>
      </c>
      <c r="B416" s="345" t="s">
        <v>63</v>
      </c>
      <c r="C416" s="345"/>
      <c r="D416" s="207"/>
      <c r="E416" s="265"/>
      <c r="F416" s="207"/>
      <c r="G416" s="203"/>
      <c r="H416" s="203">
        <v>1</v>
      </c>
      <c r="I416" s="207">
        <v>2</v>
      </c>
      <c r="J416" s="207"/>
      <c r="K416" s="237"/>
      <c r="L416" s="218">
        <v>1</v>
      </c>
      <c r="M416" s="228">
        <f t="shared" si="20"/>
        <v>4</v>
      </c>
    </row>
    <row r="417" spans="1:13" ht="15.75">
      <c r="A417" s="288" t="s">
        <v>65</v>
      </c>
      <c r="B417" s="350" t="s">
        <v>175</v>
      </c>
      <c r="C417" s="350"/>
      <c r="D417" s="207"/>
      <c r="E417" s="265"/>
      <c r="F417" s="207"/>
      <c r="G417" s="203"/>
      <c r="H417" s="203"/>
      <c r="I417" s="207">
        <v>1</v>
      </c>
      <c r="J417" s="207"/>
      <c r="K417" s="237"/>
      <c r="L417" s="218">
        <v>1</v>
      </c>
      <c r="M417" s="228">
        <f t="shared" si="20"/>
        <v>2</v>
      </c>
    </row>
    <row r="418" spans="1:13" ht="16.5" customHeight="1">
      <c r="A418" s="359" t="s">
        <v>180</v>
      </c>
      <c r="B418" s="335" t="s">
        <v>68</v>
      </c>
      <c r="C418" s="301" t="s">
        <v>176</v>
      </c>
      <c r="D418" s="207"/>
      <c r="E418" s="265">
        <v>11</v>
      </c>
      <c r="F418" s="207">
        <v>3</v>
      </c>
      <c r="G418" s="203">
        <v>14</v>
      </c>
      <c r="H418" s="203">
        <v>27</v>
      </c>
      <c r="I418" s="207">
        <v>39</v>
      </c>
      <c r="J418" s="207"/>
      <c r="K418" s="237">
        <v>4</v>
      </c>
      <c r="L418" s="218">
        <v>19</v>
      </c>
      <c r="M418" s="228">
        <f t="shared" si="20"/>
        <v>117</v>
      </c>
    </row>
    <row r="419" spans="1:13" ht="15.75">
      <c r="A419" s="359"/>
      <c r="B419" s="335"/>
      <c r="C419" s="301" t="s">
        <v>177</v>
      </c>
      <c r="D419" s="207"/>
      <c r="E419" s="265">
        <v>2</v>
      </c>
      <c r="F419" s="207"/>
      <c r="G419" s="203"/>
      <c r="H419" s="203">
        <v>2</v>
      </c>
      <c r="I419" s="207">
        <v>4</v>
      </c>
      <c r="J419" s="207"/>
      <c r="K419" s="237">
        <v>1</v>
      </c>
      <c r="L419" s="218">
        <v>2</v>
      </c>
      <c r="M419" s="228">
        <f t="shared" si="20"/>
        <v>11</v>
      </c>
    </row>
    <row r="420" spans="1:13" ht="15.75">
      <c r="A420" s="359"/>
      <c r="B420" s="335"/>
      <c r="C420" s="301" t="s">
        <v>178</v>
      </c>
      <c r="D420" s="207"/>
      <c r="E420" s="265">
        <v>11</v>
      </c>
      <c r="F420" s="207">
        <v>3</v>
      </c>
      <c r="G420" s="203">
        <v>14</v>
      </c>
      <c r="H420" s="203">
        <v>9</v>
      </c>
      <c r="I420" s="207">
        <v>39</v>
      </c>
      <c r="J420" s="207"/>
      <c r="K420" s="237"/>
      <c r="L420" s="218">
        <v>19</v>
      </c>
      <c r="M420" s="228">
        <f t="shared" si="20"/>
        <v>95</v>
      </c>
    </row>
    <row r="421" spans="1:13" ht="26.25">
      <c r="A421" s="359"/>
      <c r="B421" s="335"/>
      <c r="C421" s="301" t="s">
        <v>179</v>
      </c>
      <c r="D421" s="207"/>
      <c r="E421" s="265">
        <v>1870.1</v>
      </c>
      <c r="F421" s="220">
        <v>331.16</v>
      </c>
      <c r="G421" s="236">
        <v>4433.28</v>
      </c>
      <c r="H421" s="203">
        <v>9</v>
      </c>
      <c r="I421" s="207"/>
      <c r="J421" s="207"/>
      <c r="K421" s="237"/>
      <c r="L421" s="218">
        <v>5882.96</v>
      </c>
      <c r="M421" s="230">
        <f t="shared" si="20"/>
        <v>12526.5</v>
      </c>
    </row>
    <row r="422" spans="1:13" ht="16.5" customHeight="1">
      <c r="A422" s="359" t="s">
        <v>182</v>
      </c>
      <c r="B422" s="335" t="s">
        <v>181</v>
      </c>
      <c r="C422" s="301" t="s">
        <v>176</v>
      </c>
      <c r="D422" s="207"/>
      <c r="E422" s="265">
        <v>2</v>
      </c>
      <c r="F422" s="207"/>
      <c r="G422" s="203">
        <v>5</v>
      </c>
      <c r="H422" s="203">
        <v>9</v>
      </c>
      <c r="I422" s="207">
        <v>9</v>
      </c>
      <c r="J422" s="207"/>
      <c r="K422" s="237"/>
      <c r="L422" s="218">
        <v>11</v>
      </c>
      <c r="M422" s="228">
        <f t="shared" si="20"/>
        <v>36</v>
      </c>
    </row>
    <row r="423" spans="1:13" ht="15.75">
      <c r="A423" s="359"/>
      <c r="B423" s="335"/>
      <c r="C423" s="301" t="s">
        <v>177</v>
      </c>
      <c r="D423" s="207"/>
      <c r="E423" s="265"/>
      <c r="F423" s="207"/>
      <c r="G423" s="203"/>
      <c r="H423" s="203">
        <v>1</v>
      </c>
      <c r="I423" s="207">
        <v>1</v>
      </c>
      <c r="J423" s="207"/>
      <c r="K423" s="237"/>
      <c r="L423" s="218">
        <v>1</v>
      </c>
      <c r="M423" s="228">
        <f t="shared" si="20"/>
        <v>3</v>
      </c>
    </row>
    <row r="424" spans="1:13" ht="15.75">
      <c r="A424" s="359"/>
      <c r="B424" s="335"/>
      <c r="C424" s="301" t="s">
        <v>178</v>
      </c>
      <c r="D424" s="207"/>
      <c r="E424" s="264">
        <v>2</v>
      </c>
      <c r="F424" s="207"/>
      <c r="G424" s="203">
        <v>5</v>
      </c>
      <c r="H424" s="203">
        <v>3</v>
      </c>
      <c r="I424" s="207">
        <v>9</v>
      </c>
      <c r="J424" s="207"/>
      <c r="K424" s="237"/>
      <c r="L424" s="218">
        <v>11</v>
      </c>
      <c r="M424" s="228">
        <f t="shared" si="20"/>
        <v>30</v>
      </c>
    </row>
    <row r="425" spans="1:13" ht="15.75">
      <c r="A425" s="359" t="s">
        <v>184</v>
      </c>
      <c r="B425" s="335" t="s">
        <v>183</v>
      </c>
      <c r="C425" s="301" t="s">
        <v>176</v>
      </c>
      <c r="D425" s="207"/>
      <c r="E425" s="265"/>
      <c r="F425" s="207"/>
      <c r="G425" s="203"/>
      <c r="H425" s="203"/>
      <c r="I425" s="207"/>
      <c r="J425" s="207"/>
      <c r="K425" s="237"/>
      <c r="L425" s="237">
        <v>2</v>
      </c>
      <c r="M425" s="228">
        <f t="shared" si="20"/>
        <v>2</v>
      </c>
    </row>
    <row r="426" spans="1:13" ht="15.75">
      <c r="A426" s="359"/>
      <c r="B426" s="335"/>
      <c r="C426" s="301" t="s">
        <v>177</v>
      </c>
      <c r="D426" s="207"/>
      <c r="E426" s="265"/>
      <c r="F426" s="207"/>
      <c r="G426" s="203"/>
      <c r="H426" s="203"/>
      <c r="I426" s="207"/>
      <c r="J426" s="207"/>
      <c r="K426" s="237"/>
      <c r="L426" s="218">
        <v>14</v>
      </c>
      <c r="M426" s="228">
        <f t="shared" si="20"/>
        <v>14</v>
      </c>
    </row>
    <row r="427" spans="1:13" ht="15.75">
      <c r="A427" s="359"/>
      <c r="B427" s="335"/>
      <c r="C427" s="301" t="s">
        <v>178</v>
      </c>
      <c r="D427" s="207"/>
      <c r="E427" s="265"/>
      <c r="F427" s="207"/>
      <c r="G427" s="203"/>
      <c r="H427" s="203"/>
      <c r="I427" s="207"/>
      <c r="J427" s="207"/>
      <c r="K427" s="237"/>
      <c r="L427" s="237">
        <v>2</v>
      </c>
      <c r="M427" s="228">
        <f t="shared" si="20"/>
        <v>2</v>
      </c>
    </row>
    <row r="428" spans="1:13" ht="15.75">
      <c r="A428" s="359" t="s">
        <v>66</v>
      </c>
      <c r="B428" s="335" t="s">
        <v>67</v>
      </c>
      <c r="C428" s="301" t="s">
        <v>176</v>
      </c>
      <c r="D428" s="207"/>
      <c r="E428" s="265"/>
      <c r="F428" s="207"/>
      <c r="G428" s="203">
        <v>1</v>
      </c>
      <c r="H428" s="203"/>
      <c r="I428" s="207"/>
      <c r="J428" s="207">
        <v>1</v>
      </c>
      <c r="K428" s="237"/>
      <c r="L428" s="237"/>
      <c r="M428" s="228">
        <f t="shared" si="20"/>
        <v>2</v>
      </c>
    </row>
    <row r="429" spans="1:13" ht="15.75">
      <c r="A429" s="359"/>
      <c r="B429" s="335"/>
      <c r="C429" s="301" t="s">
        <v>177</v>
      </c>
      <c r="D429" s="207"/>
      <c r="E429" s="265"/>
      <c r="F429" s="207"/>
      <c r="G429" s="203">
        <v>1</v>
      </c>
      <c r="H429" s="203"/>
      <c r="I429" s="207"/>
      <c r="J429" s="207">
        <v>1</v>
      </c>
      <c r="K429" s="237"/>
      <c r="L429" s="237"/>
      <c r="M429" s="228">
        <f t="shared" si="20"/>
        <v>2</v>
      </c>
    </row>
    <row r="430" spans="1:13" ht="15.75">
      <c r="A430" s="359"/>
      <c r="B430" s="335"/>
      <c r="C430" s="301" t="s">
        <v>178</v>
      </c>
      <c r="D430" s="207"/>
      <c r="E430" s="265"/>
      <c r="F430" s="207"/>
      <c r="G430" s="203">
        <v>3</v>
      </c>
      <c r="H430" s="203"/>
      <c r="I430" s="207"/>
      <c r="J430" s="207">
        <v>1</v>
      </c>
      <c r="K430" s="237"/>
      <c r="L430" s="237"/>
      <c r="M430" s="228">
        <f t="shared" si="20"/>
        <v>4</v>
      </c>
    </row>
    <row r="431" spans="1:13" ht="34.5" customHeight="1">
      <c r="A431" s="288" t="s">
        <v>185</v>
      </c>
      <c r="B431" s="350" t="s">
        <v>505</v>
      </c>
      <c r="C431" s="350"/>
      <c r="D431" s="207"/>
      <c r="E431" s="265"/>
      <c r="F431" s="207"/>
      <c r="G431" s="203"/>
      <c r="H431" s="203"/>
      <c r="I431" s="207"/>
      <c r="J431" s="207"/>
      <c r="K431" s="237">
        <v>3</v>
      </c>
      <c r="L431" s="237"/>
      <c r="M431" s="228"/>
    </row>
    <row r="432" spans="1:13" ht="15.75">
      <c r="A432" s="288" t="s">
        <v>186</v>
      </c>
      <c r="B432" s="350" t="s">
        <v>187</v>
      </c>
      <c r="C432" s="350"/>
      <c r="D432" s="207"/>
      <c r="E432" s="265"/>
      <c r="F432" s="207"/>
      <c r="G432" s="203"/>
      <c r="H432" s="203"/>
      <c r="I432" s="207"/>
      <c r="J432" s="207"/>
      <c r="K432" s="237">
        <v>99715.13</v>
      </c>
      <c r="L432" s="237"/>
      <c r="M432" s="228">
        <f>SUM(E432:L432)</f>
        <v>99715.13</v>
      </c>
    </row>
    <row r="433" spans="1:13" ht="15.75">
      <c r="A433" s="288" t="s">
        <v>188</v>
      </c>
      <c r="B433" s="350" t="s">
        <v>508</v>
      </c>
      <c r="C433" s="350"/>
      <c r="D433" s="207"/>
      <c r="E433" s="265"/>
      <c r="F433" s="226"/>
      <c r="G433" s="244"/>
      <c r="H433" s="203"/>
      <c r="I433" s="214">
        <v>8</v>
      </c>
      <c r="J433" s="207"/>
      <c r="K433" s="237"/>
      <c r="L433" s="237"/>
      <c r="M433" s="228">
        <f>SUM(E433:L433)</f>
        <v>8</v>
      </c>
    </row>
    <row r="434" spans="1:13" ht="15.75">
      <c r="A434" s="288"/>
      <c r="B434" s="352" t="s">
        <v>932</v>
      </c>
      <c r="C434" s="352"/>
      <c r="D434" s="198"/>
      <c r="E434" s="277"/>
      <c r="F434" s="198"/>
      <c r="G434" s="235"/>
      <c r="H434" s="203"/>
      <c r="I434" s="226"/>
      <c r="J434" s="226"/>
      <c r="K434" s="237"/>
      <c r="L434" s="237"/>
      <c r="M434" s="228"/>
    </row>
    <row r="435" spans="1:13" ht="30" customHeight="1">
      <c r="A435" s="288" t="s">
        <v>884</v>
      </c>
      <c r="B435" s="350" t="s">
        <v>933</v>
      </c>
      <c r="C435" s="350"/>
      <c r="D435" s="198"/>
      <c r="E435" s="271"/>
      <c r="F435" s="207">
        <v>27</v>
      </c>
      <c r="G435" s="203">
        <v>1</v>
      </c>
      <c r="H435" s="203"/>
      <c r="I435" s="198">
        <v>31</v>
      </c>
      <c r="J435" s="198">
        <v>8</v>
      </c>
      <c r="K435" s="237"/>
      <c r="L435" s="218">
        <v>11</v>
      </c>
      <c r="M435" s="228">
        <f aca="true" t="shared" si="21" ref="M435:M440">SUM(E435:L435)</f>
        <v>78</v>
      </c>
    </row>
    <row r="436" spans="1:13" ht="31.5" customHeight="1">
      <c r="A436" s="288" t="s">
        <v>885</v>
      </c>
      <c r="B436" s="350" t="s">
        <v>936</v>
      </c>
      <c r="C436" s="350"/>
      <c r="D436" s="198"/>
      <c r="E436" s="265"/>
      <c r="F436" s="207"/>
      <c r="G436" s="203"/>
      <c r="H436" s="244"/>
      <c r="I436" s="198">
        <v>4</v>
      </c>
      <c r="J436" s="198">
        <v>4</v>
      </c>
      <c r="K436" s="237"/>
      <c r="L436" s="218">
        <v>2</v>
      </c>
      <c r="M436" s="228">
        <f t="shared" si="21"/>
        <v>10</v>
      </c>
    </row>
    <row r="437" spans="1:13" ht="34.5" customHeight="1">
      <c r="A437" s="288" t="s">
        <v>886</v>
      </c>
      <c r="B437" s="350" t="s">
        <v>937</v>
      </c>
      <c r="C437" s="350"/>
      <c r="D437" s="198"/>
      <c r="E437" s="265"/>
      <c r="F437" s="207"/>
      <c r="G437" s="203"/>
      <c r="H437" s="235"/>
      <c r="I437" s="242">
        <v>165147.73</v>
      </c>
      <c r="J437" s="242">
        <v>284603</v>
      </c>
      <c r="K437" s="237"/>
      <c r="L437" s="242">
        <v>159353.49</v>
      </c>
      <c r="M437" s="230">
        <f t="shared" si="21"/>
        <v>609104.22</v>
      </c>
    </row>
    <row r="438" spans="1:13" ht="32.25" customHeight="1">
      <c r="A438" s="288" t="s">
        <v>189</v>
      </c>
      <c r="B438" s="350" t="s">
        <v>509</v>
      </c>
      <c r="C438" s="350"/>
      <c r="D438" s="207"/>
      <c r="E438" s="265"/>
      <c r="F438" s="224">
        <v>33</v>
      </c>
      <c r="G438" s="243"/>
      <c r="H438" s="203"/>
      <c r="I438" s="198">
        <v>3</v>
      </c>
      <c r="J438" s="198">
        <v>1</v>
      </c>
      <c r="K438" s="237"/>
      <c r="L438" s="237">
        <v>1</v>
      </c>
      <c r="M438" s="228">
        <f t="shared" si="21"/>
        <v>38</v>
      </c>
    </row>
    <row r="439" spans="1:13" ht="30" customHeight="1">
      <c r="A439" s="288" t="s">
        <v>190</v>
      </c>
      <c r="B439" s="350" t="s">
        <v>402</v>
      </c>
      <c r="C439" s="350"/>
      <c r="D439" s="207"/>
      <c r="E439" s="275"/>
      <c r="F439" s="207">
        <v>1</v>
      </c>
      <c r="G439" s="203"/>
      <c r="H439" s="203">
        <v>2</v>
      </c>
      <c r="I439" s="224">
        <v>4</v>
      </c>
      <c r="J439" s="224"/>
      <c r="K439" s="237"/>
      <c r="L439" s="218">
        <v>1</v>
      </c>
      <c r="M439" s="228">
        <f t="shared" si="21"/>
        <v>8</v>
      </c>
    </row>
    <row r="440" spans="1:13" ht="32.25" customHeight="1">
      <c r="A440" s="288" t="s">
        <v>191</v>
      </c>
      <c r="B440" s="350" t="s">
        <v>903</v>
      </c>
      <c r="C440" s="350"/>
      <c r="D440" s="207"/>
      <c r="E440" s="265"/>
      <c r="F440" s="207">
        <v>3</v>
      </c>
      <c r="G440" s="203"/>
      <c r="H440" s="203">
        <v>1</v>
      </c>
      <c r="I440" s="207">
        <v>2</v>
      </c>
      <c r="J440" s="218"/>
      <c r="K440" s="237"/>
      <c r="L440" s="218">
        <v>11</v>
      </c>
      <c r="M440" s="228">
        <f t="shared" si="21"/>
        <v>17</v>
      </c>
    </row>
    <row r="441" spans="1:13" ht="15.75" customHeight="1">
      <c r="A441" s="211"/>
      <c r="B441" s="352" t="s">
        <v>192</v>
      </c>
      <c r="C441" s="352"/>
      <c r="D441" s="207"/>
      <c r="E441" s="265"/>
      <c r="F441" s="207"/>
      <c r="G441" s="203"/>
      <c r="H441" s="243"/>
      <c r="I441" s="207"/>
      <c r="J441" s="218"/>
      <c r="K441" s="237"/>
      <c r="L441" s="237"/>
      <c r="M441" s="228"/>
    </row>
    <row r="442" spans="1:13" ht="15.75">
      <c r="A442" s="359" t="s">
        <v>193</v>
      </c>
      <c r="B442" s="344" t="s">
        <v>194</v>
      </c>
      <c r="C442" s="301" t="s">
        <v>195</v>
      </c>
      <c r="D442" s="207"/>
      <c r="E442" s="265"/>
      <c r="F442" s="207"/>
      <c r="G442" s="203"/>
      <c r="H442" s="203"/>
      <c r="I442" s="207"/>
      <c r="J442" s="218">
        <v>1</v>
      </c>
      <c r="K442" s="237"/>
      <c r="L442" s="218">
        <v>2</v>
      </c>
      <c r="M442" s="228">
        <f>SUM(E442:L442)</f>
        <v>3</v>
      </c>
    </row>
    <row r="443" spans="1:13" ht="47.25">
      <c r="A443" s="359"/>
      <c r="B443" s="344"/>
      <c r="C443" s="301" t="s">
        <v>196</v>
      </c>
      <c r="D443" s="207"/>
      <c r="E443" s="265"/>
      <c r="F443" s="207"/>
      <c r="G443" s="203"/>
      <c r="H443" s="203"/>
      <c r="I443" s="207"/>
      <c r="J443" s="218">
        <v>1</v>
      </c>
      <c r="K443" s="237"/>
      <c r="L443" s="319" t="s">
        <v>992</v>
      </c>
      <c r="M443" s="228">
        <f>SUM(E443:L443)</f>
        <v>1</v>
      </c>
    </row>
    <row r="444" spans="1:13" ht="15.75">
      <c r="A444" s="288" t="s">
        <v>197</v>
      </c>
      <c r="B444" s="350" t="s">
        <v>198</v>
      </c>
      <c r="C444" s="350"/>
      <c r="D444" s="207"/>
      <c r="E444" s="265"/>
      <c r="F444" s="207"/>
      <c r="G444" s="203"/>
      <c r="H444" s="203"/>
      <c r="I444" s="207"/>
      <c r="J444" s="218">
        <v>1</v>
      </c>
      <c r="K444" s="237"/>
      <c r="L444" s="218">
        <v>1</v>
      </c>
      <c r="M444" s="228">
        <f>SUM(E444:L444)</f>
        <v>2</v>
      </c>
    </row>
    <row r="445" spans="1:13" ht="15.75">
      <c r="A445" s="288" t="s">
        <v>199</v>
      </c>
      <c r="B445" s="350" t="s">
        <v>200</v>
      </c>
      <c r="C445" s="350"/>
      <c r="D445" s="207"/>
      <c r="E445" s="265"/>
      <c r="F445" s="207"/>
      <c r="G445" s="203"/>
      <c r="H445" s="203"/>
      <c r="I445" s="207"/>
      <c r="J445" s="218">
        <v>1</v>
      </c>
      <c r="K445" s="237">
        <v>1</v>
      </c>
      <c r="L445" s="218">
        <v>2</v>
      </c>
      <c r="M445" s="228">
        <f>SUM(E445:L445)</f>
        <v>4</v>
      </c>
    </row>
    <row r="446" spans="1:13" ht="15.75">
      <c r="A446" s="288" t="s">
        <v>904</v>
      </c>
      <c r="B446" s="350" t="s">
        <v>905</v>
      </c>
      <c r="C446" s="350"/>
      <c r="D446" s="207"/>
      <c r="E446" s="265"/>
      <c r="F446" s="207"/>
      <c r="G446" s="203"/>
      <c r="H446" s="203"/>
      <c r="I446" s="207"/>
      <c r="J446" s="218">
        <v>4</v>
      </c>
      <c r="K446" s="237"/>
      <c r="L446" s="237"/>
      <c r="M446" s="228">
        <f>SUM(E446:L446)</f>
        <v>4</v>
      </c>
    </row>
    <row r="447" spans="1:13" ht="15.75">
      <c r="A447" s="288"/>
      <c r="B447" s="352" t="s">
        <v>512</v>
      </c>
      <c r="C447" s="352"/>
      <c r="D447" s="207"/>
      <c r="E447" s="265"/>
      <c r="F447" s="207"/>
      <c r="G447" s="203"/>
      <c r="H447" s="203"/>
      <c r="I447" s="207"/>
      <c r="J447" s="218"/>
      <c r="K447" s="237"/>
      <c r="L447" s="237"/>
      <c r="M447" s="228"/>
    </row>
    <row r="448" spans="1:13" ht="15.75" customHeight="1">
      <c r="A448" s="362" t="s">
        <v>201</v>
      </c>
      <c r="B448" s="344" t="s">
        <v>202</v>
      </c>
      <c r="C448" s="301" t="s">
        <v>203</v>
      </c>
      <c r="D448" s="207"/>
      <c r="E448" s="265">
        <v>3</v>
      </c>
      <c r="F448" s="207"/>
      <c r="G448" s="203"/>
      <c r="H448" s="203">
        <v>3</v>
      </c>
      <c r="I448" s="207">
        <v>3</v>
      </c>
      <c r="J448" s="218">
        <v>10</v>
      </c>
      <c r="K448" s="237">
        <v>3</v>
      </c>
      <c r="L448" s="218">
        <v>1</v>
      </c>
      <c r="M448" s="228">
        <f aca="true" t="shared" si="22" ref="M448:M464">SUM(E448:L448)</f>
        <v>23</v>
      </c>
    </row>
    <row r="449" spans="1:13" ht="15.75" customHeight="1">
      <c r="A449" s="363"/>
      <c r="B449" s="344"/>
      <c r="C449" s="301" t="s">
        <v>204</v>
      </c>
      <c r="D449" s="207"/>
      <c r="E449" s="265"/>
      <c r="F449" s="207"/>
      <c r="G449" s="203">
        <v>2</v>
      </c>
      <c r="H449" s="203"/>
      <c r="I449" s="207"/>
      <c r="J449" s="218">
        <v>1</v>
      </c>
      <c r="K449" s="237"/>
      <c r="L449" s="218">
        <v>1</v>
      </c>
      <c r="M449" s="228">
        <f t="shared" si="22"/>
        <v>4</v>
      </c>
    </row>
    <row r="450" spans="1:13" ht="15.75" customHeight="1">
      <c r="A450" s="365"/>
      <c r="B450" s="344"/>
      <c r="C450" s="301" t="s">
        <v>205</v>
      </c>
      <c r="D450" s="207"/>
      <c r="E450" s="265"/>
      <c r="F450" s="207"/>
      <c r="G450" s="203">
        <v>1</v>
      </c>
      <c r="H450" s="203">
        <v>3</v>
      </c>
      <c r="I450" s="207">
        <v>3</v>
      </c>
      <c r="J450" s="218">
        <v>1</v>
      </c>
      <c r="K450" s="237">
        <v>2</v>
      </c>
      <c r="L450" s="237"/>
      <c r="M450" s="228">
        <f t="shared" si="22"/>
        <v>10</v>
      </c>
    </row>
    <row r="451" spans="1:13" ht="15.75" customHeight="1">
      <c r="A451" s="359" t="s">
        <v>206</v>
      </c>
      <c r="B451" s="344" t="s">
        <v>677</v>
      </c>
      <c r="C451" s="301" t="s">
        <v>678</v>
      </c>
      <c r="D451" s="207"/>
      <c r="E451" s="265"/>
      <c r="F451" s="207"/>
      <c r="G451" s="203"/>
      <c r="H451" s="203"/>
      <c r="I451" s="207">
        <v>1</v>
      </c>
      <c r="J451" s="218"/>
      <c r="K451" s="237"/>
      <c r="L451" s="237"/>
      <c r="M451" s="228">
        <f t="shared" si="22"/>
        <v>1</v>
      </c>
    </row>
    <row r="452" spans="1:13" ht="15.75" customHeight="1">
      <c r="A452" s="359"/>
      <c r="B452" s="344"/>
      <c r="C452" s="301" t="s">
        <v>764</v>
      </c>
      <c r="D452" s="207"/>
      <c r="E452" s="265"/>
      <c r="F452" s="207"/>
      <c r="G452" s="203"/>
      <c r="H452" s="203"/>
      <c r="I452" s="207">
        <v>12</v>
      </c>
      <c r="J452" s="218"/>
      <c r="K452" s="237"/>
      <c r="L452" s="237"/>
      <c r="M452" s="228">
        <f t="shared" si="22"/>
        <v>12</v>
      </c>
    </row>
    <row r="453" spans="1:13" ht="15.75" customHeight="1">
      <c r="A453" s="359" t="s">
        <v>207</v>
      </c>
      <c r="B453" s="344" t="s">
        <v>768</v>
      </c>
      <c r="C453" s="301" t="s">
        <v>678</v>
      </c>
      <c r="D453" s="207"/>
      <c r="E453" s="265"/>
      <c r="F453" s="207"/>
      <c r="G453" s="203"/>
      <c r="H453" s="203"/>
      <c r="I453" s="207"/>
      <c r="J453" s="218">
        <v>2</v>
      </c>
      <c r="K453" s="237"/>
      <c r="L453" s="237"/>
      <c r="M453" s="228">
        <f t="shared" si="22"/>
        <v>2</v>
      </c>
    </row>
    <row r="454" spans="1:13" ht="15.75" customHeight="1">
      <c r="A454" s="359"/>
      <c r="B454" s="344"/>
      <c r="C454" s="301" t="s">
        <v>764</v>
      </c>
      <c r="D454" s="207"/>
      <c r="E454" s="265"/>
      <c r="F454" s="207"/>
      <c r="G454" s="203"/>
      <c r="H454" s="203"/>
      <c r="I454" s="207"/>
      <c r="J454" s="218">
        <v>124300</v>
      </c>
      <c r="K454" s="237"/>
      <c r="L454" s="237"/>
      <c r="M454" s="228">
        <f t="shared" si="22"/>
        <v>124300</v>
      </c>
    </row>
    <row r="455" spans="1:13" ht="15.75" customHeight="1">
      <c r="A455" s="366" t="s">
        <v>880</v>
      </c>
      <c r="B455" s="370" t="s">
        <v>765</v>
      </c>
      <c r="C455" s="303" t="s">
        <v>678</v>
      </c>
      <c r="D455" s="207"/>
      <c r="E455" s="265"/>
      <c r="F455" s="207"/>
      <c r="G455" s="203"/>
      <c r="H455" s="203"/>
      <c r="I455" s="207">
        <v>1</v>
      </c>
      <c r="J455" s="218">
        <v>12</v>
      </c>
      <c r="K455" s="237"/>
      <c r="L455" s="237"/>
      <c r="M455" s="228">
        <f t="shared" si="22"/>
        <v>13</v>
      </c>
    </row>
    <row r="456" spans="1:13" ht="15.75" customHeight="1">
      <c r="A456" s="366"/>
      <c r="B456" s="370"/>
      <c r="C456" s="303" t="s">
        <v>764</v>
      </c>
      <c r="D456" s="207"/>
      <c r="E456" s="265"/>
      <c r="F456" s="207"/>
      <c r="G456" s="203"/>
      <c r="H456" s="203"/>
      <c r="I456" s="207">
        <v>2400</v>
      </c>
      <c r="J456" s="218">
        <v>1553375</v>
      </c>
      <c r="K456" s="237"/>
      <c r="L456" s="237"/>
      <c r="M456" s="228">
        <f t="shared" si="22"/>
        <v>1555775</v>
      </c>
    </row>
    <row r="457" spans="1:13" ht="15.75">
      <c r="A457" s="288" t="s">
        <v>208</v>
      </c>
      <c r="B457" s="350" t="s">
        <v>514</v>
      </c>
      <c r="C457" s="350"/>
      <c r="D457" s="207"/>
      <c r="E457" s="265">
        <v>1</v>
      </c>
      <c r="F457" s="207"/>
      <c r="G457" s="203">
        <v>10</v>
      </c>
      <c r="H457" s="203">
        <v>13</v>
      </c>
      <c r="I457" s="207">
        <v>32</v>
      </c>
      <c r="J457" s="218">
        <v>52</v>
      </c>
      <c r="K457" s="237">
        <v>31</v>
      </c>
      <c r="L457" s="218">
        <v>20</v>
      </c>
      <c r="M457" s="228">
        <f t="shared" si="22"/>
        <v>159</v>
      </c>
    </row>
    <row r="458" spans="1:13" ht="15.75">
      <c r="A458" s="288" t="s">
        <v>209</v>
      </c>
      <c r="B458" s="350" t="s">
        <v>515</v>
      </c>
      <c r="C458" s="350"/>
      <c r="D458" s="207"/>
      <c r="E458" s="278">
        <v>34931.7</v>
      </c>
      <c r="F458" s="220">
        <v>10609.2</v>
      </c>
      <c r="G458" s="220">
        <v>2640.7</v>
      </c>
      <c r="H458" s="203"/>
      <c r="I458" s="242">
        <v>14320</v>
      </c>
      <c r="J458" s="242">
        <v>29402.63</v>
      </c>
      <c r="K458" s="242">
        <v>11010</v>
      </c>
      <c r="L458" s="242">
        <v>4000</v>
      </c>
      <c r="M458" s="232">
        <f t="shared" si="22"/>
        <v>106914.23</v>
      </c>
    </row>
    <row r="459" spans="1:13" ht="33" customHeight="1">
      <c r="A459" s="288" t="s">
        <v>210</v>
      </c>
      <c r="B459" s="350" t="s">
        <v>959</v>
      </c>
      <c r="C459" s="350"/>
      <c r="D459" s="207"/>
      <c r="E459" s="272">
        <v>33685.75</v>
      </c>
      <c r="F459" s="220">
        <v>10609.2</v>
      </c>
      <c r="G459" s="220">
        <v>2540.7</v>
      </c>
      <c r="H459" s="242">
        <v>14093</v>
      </c>
      <c r="I459" s="242">
        <v>13250</v>
      </c>
      <c r="J459" s="242">
        <v>28268.73</v>
      </c>
      <c r="K459" s="242">
        <v>5110</v>
      </c>
      <c r="L459" s="242">
        <v>4000</v>
      </c>
      <c r="M459" s="232">
        <f t="shared" si="22"/>
        <v>111557.37999999999</v>
      </c>
    </row>
    <row r="460" spans="1:13" ht="32.25" customHeight="1">
      <c r="A460" s="288" t="s">
        <v>211</v>
      </c>
      <c r="B460" s="350" t="s">
        <v>641</v>
      </c>
      <c r="C460" s="350"/>
      <c r="D460" s="207"/>
      <c r="E460" s="265"/>
      <c r="F460" s="207"/>
      <c r="G460" s="203"/>
      <c r="H460" s="236"/>
      <c r="I460" s="242"/>
      <c r="J460" s="220">
        <v>180</v>
      </c>
      <c r="K460" s="237"/>
      <c r="L460" s="237"/>
      <c r="M460" s="232">
        <f t="shared" si="22"/>
        <v>180</v>
      </c>
    </row>
    <row r="461" spans="1:13" ht="32.25" customHeight="1">
      <c r="A461" s="288" t="s">
        <v>212</v>
      </c>
      <c r="B461" s="350" t="s">
        <v>642</v>
      </c>
      <c r="C461" s="350"/>
      <c r="D461" s="207"/>
      <c r="E461" s="265"/>
      <c r="F461" s="207"/>
      <c r="G461" s="203"/>
      <c r="H461" s="220">
        <v>100</v>
      </c>
      <c r="I461" s="207"/>
      <c r="J461" s="220">
        <v>180</v>
      </c>
      <c r="K461" s="237"/>
      <c r="L461" s="237"/>
      <c r="M461" s="232">
        <f t="shared" si="22"/>
        <v>280</v>
      </c>
    </row>
    <row r="462" spans="1:13" ht="32.25" customHeight="1">
      <c r="A462" s="288" t="s">
        <v>213</v>
      </c>
      <c r="B462" s="350" t="s">
        <v>214</v>
      </c>
      <c r="C462" s="350"/>
      <c r="D462" s="207"/>
      <c r="E462" s="265"/>
      <c r="F462" s="207">
        <v>2</v>
      </c>
      <c r="G462" s="203"/>
      <c r="H462" s="203">
        <v>1</v>
      </c>
      <c r="I462" s="207">
        <v>10</v>
      </c>
      <c r="J462" s="218">
        <v>15</v>
      </c>
      <c r="K462" s="237">
        <v>31</v>
      </c>
      <c r="L462" s="218">
        <v>16</v>
      </c>
      <c r="M462" s="232">
        <f t="shared" si="22"/>
        <v>75</v>
      </c>
    </row>
    <row r="463" spans="1:13" ht="30.75" customHeight="1">
      <c r="A463" s="288" t="s">
        <v>215</v>
      </c>
      <c r="B463" s="350" t="s">
        <v>216</v>
      </c>
      <c r="C463" s="350"/>
      <c r="D463" s="201"/>
      <c r="E463" s="265"/>
      <c r="F463" s="207">
        <v>3</v>
      </c>
      <c r="G463" s="201"/>
      <c r="H463" s="203"/>
      <c r="I463" s="207">
        <v>17</v>
      </c>
      <c r="J463" s="218">
        <v>22</v>
      </c>
      <c r="K463" s="237"/>
      <c r="L463" s="237">
        <v>13</v>
      </c>
      <c r="M463" s="228">
        <f t="shared" si="22"/>
        <v>55</v>
      </c>
    </row>
    <row r="464" spans="1:13" ht="15.75">
      <c r="A464" s="288" t="s">
        <v>217</v>
      </c>
      <c r="B464" s="350" t="s">
        <v>218</v>
      </c>
      <c r="C464" s="350"/>
      <c r="D464" s="201"/>
      <c r="E464" s="279"/>
      <c r="F464" s="207"/>
      <c r="G464" s="201"/>
      <c r="H464" s="236"/>
      <c r="I464" s="201"/>
      <c r="J464" s="218">
        <v>200</v>
      </c>
      <c r="K464" s="237"/>
      <c r="L464" s="237"/>
      <c r="M464" s="228">
        <f t="shared" si="22"/>
        <v>200</v>
      </c>
    </row>
    <row r="465" spans="1:13" ht="15.75" customHeight="1">
      <c r="A465" s="288"/>
      <c r="B465" s="352" t="s">
        <v>518</v>
      </c>
      <c r="C465" s="352"/>
      <c r="D465" s="207"/>
      <c r="E465" s="279"/>
      <c r="F465" s="207"/>
      <c r="G465" s="203"/>
      <c r="H465" s="201"/>
      <c r="I465" s="207"/>
      <c r="J465" s="218"/>
      <c r="K465" s="237"/>
      <c r="L465" s="237"/>
      <c r="M465" s="228"/>
    </row>
    <row r="466" spans="1:13" ht="15.75">
      <c r="A466" s="359" t="s">
        <v>219</v>
      </c>
      <c r="B466" s="344" t="s">
        <v>220</v>
      </c>
      <c r="C466" s="301" t="s">
        <v>597</v>
      </c>
      <c r="D466" s="207"/>
      <c r="E466" s="265"/>
      <c r="F466" s="207"/>
      <c r="G466" s="203"/>
      <c r="H466" s="201"/>
      <c r="I466" s="207">
        <v>28</v>
      </c>
      <c r="J466" s="218">
        <v>8</v>
      </c>
      <c r="K466" s="237">
        <v>1545</v>
      </c>
      <c r="L466" s="237"/>
      <c r="M466" s="228">
        <f aca="true" t="shared" si="23" ref="M466:M481">SUM(E466:L466)</f>
        <v>1581</v>
      </c>
    </row>
    <row r="467" spans="1:13" ht="15.75" customHeight="1">
      <c r="A467" s="359"/>
      <c r="B467" s="344"/>
      <c r="C467" s="301" t="s">
        <v>764</v>
      </c>
      <c r="D467" s="207"/>
      <c r="E467" s="265"/>
      <c r="F467" s="207"/>
      <c r="G467" s="203"/>
      <c r="H467" s="201"/>
      <c r="I467" s="207">
        <v>15312.3</v>
      </c>
      <c r="J467" s="218">
        <v>453540</v>
      </c>
      <c r="K467" s="237">
        <v>55916349</v>
      </c>
      <c r="L467" s="237"/>
      <c r="M467" s="228">
        <f t="shared" si="23"/>
        <v>56385201.3</v>
      </c>
    </row>
    <row r="468" spans="1:13" ht="15.75">
      <c r="A468" s="359" t="s">
        <v>221</v>
      </c>
      <c r="B468" s="344" t="s">
        <v>222</v>
      </c>
      <c r="C468" s="301" t="s">
        <v>597</v>
      </c>
      <c r="D468" s="207"/>
      <c r="E468" s="265"/>
      <c r="F468" s="207"/>
      <c r="G468" s="203"/>
      <c r="H468" s="203"/>
      <c r="I468" s="207"/>
      <c r="J468" s="218">
        <v>2</v>
      </c>
      <c r="K468" s="237">
        <v>99</v>
      </c>
      <c r="L468" s="237"/>
      <c r="M468" s="228">
        <f t="shared" si="23"/>
        <v>101</v>
      </c>
    </row>
    <row r="469" spans="1:13" ht="15.75" customHeight="1">
      <c r="A469" s="359"/>
      <c r="B469" s="344"/>
      <c r="C469" s="301" t="s">
        <v>764</v>
      </c>
      <c r="D469" s="207"/>
      <c r="E469" s="265"/>
      <c r="F469" s="207"/>
      <c r="G469" s="203"/>
      <c r="H469" s="203"/>
      <c r="I469" s="207"/>
      <c r="J469" s="218">
        <v>183600</v>
      </c>
      <c r="K469" s="237">
        <v>2008072</v>
      </c>
      <c r="L469" s="237"/>
      <c r="M469" s="228">
        <f t="shared" si="23"/>
        <v>2191672</v>
      </c>
    </row>
    <row r="470" spans="1:13" ht="15.75">
      <c r="A470" s="359" t="s">
        <v>223</v>
      </c>
      <c r="B470" s="344" t="s">
        <v>224</v>
      </c>
      <c r="C470" s="301" t="s">
        <v>597</v>
      </c>
      <c r="D470" s="207"/>
      <c r="E470" s="265"/>
      <c r="F470" s="207"/>
      <c r="G470" s="203">
        <v>1</v>
      </c>
      <c r="H470" s="203"/>
      <c r="I470" s="207">
        <v>4</v>
      </c>
      <c r="J470" s="218">
        <v>1</v>
      </c>
      <c r="K470" s="237">
        <v>8</v>
      </c>
      <c r="L470" s="237"/>
      <c r="M470" s="228">
        <f t="shared" si="23"/>
        <v>14</v>
      </c>
    </row>
    <row r="471" spans="1:13" ht="15.75" customHeight="1">
      <c r="A471" s="359"/>
      <c r="B471" s="344"/>
      <c r="C471" s="301" t="s">
        <v>764</v>
      </c>
      <c r="D471" s="207"/>
      <c r="E471" s="265"/>
      <c r="F471" s="207"/>
      <c r="G471" s="203">
        <v>21500</v>
      </c>
      <c r="H471" s="203"/>
      <c r="I471" s="207">
        <v>36739</v>
      </c>
      <c r="J471" s="218">
        <v>96050</v>
      </c>
      <c r="K471" s="237">
        <v>868380</v>
      </c>
      <c r="L471" s="237"/>
      <c r="M471" s="228">
        <f t="shared" si="23"/>
        <v>1022669</v>
      </c>
    </row>
    <row r="472" spans="1:13" ht="15.75">
      <c r="A472" s="359" t="s">
        <v>225</v>
      </c>
      <c r="B472" s="344" t="s">
        <v>226</v>
      </c>
      <c r="C472" s="301" t="s">
        <v>597</v>
      </c>
      <c r="D472" s="207"/>
      <c r="E472" s="265"/>
      <c r="F472" s="207"/>
      <c r="G472" s="203"/>
      <c r="H472" s="203"/>
      <c r="I472" s="207"/>
      <c r="J472" s="218"/>
      <c r="K472" s="237">
        <v>10</v>
      </c>
      <c r="L472" s="237"/>
      <c r="M472" s="228">
        <f t="shared" si="23"/>
        <v>10</v>
      </c>
    </row>
    <row r="473" spans="1:13" ht="15.75" customHeight="1">
      <c r="A473" s="359"/>
      <c r="B473" s="344"/>
      <c r="C473" s="301" t="s">
        <v>764</v>
      </c>
      <c r="D473" s="207"/>
      <c r="E473" s="265"/>
      <c r="F473" s="207"/>
      <c r="G473" s="203"/>
      <c r="H473" s="203"/>
      <c r="I473" s="207"/>
      <c r="J473" s="218"/>
      <c r="K473" s="237">
        <v>231377</v>
      </c>
      <c r="L473" s="237"/>
      <c r="M473" s="228">
        <f t="shared" si="23"/>
        <v>231377</v>
      </c>
    </row>
    <row r="474" spans="1:13" ht="15.75" customHeight="1">
      <c r="A474" s="359" t="s">
        <v>227</v>
      </c>
      <c r="B474" s="344" t="s">
        <v>523</v>
      </c>
      <c r="C474" s="301" t="s">
        <v>597</v>
      </c>
      <c r="D474" s="207"/>
      <c r="E474" s="265">
        <v>1</v>
      </c>
      <c r="F474" s="207"/>
      <c r="G474" s="203"/>
      <c r="H474" s="203"/>
      <c r="I474" s="207"/>
      <c r="J474" s="218">
        <v>1</v>
      </c>
      <c r="K474" s="237">
        <v>40</v>
      </c>
      <c r="L474" s="237"/>
      <c r="M474" s="228">
        <f t="shared" si="23"/>
        <v>42</v>
      </c>
    </row>
    <row r="475" spans="1:13" ht="15.75">
      <c r="A475" s="359"/>
      <c r="B475" s="344"/>
      <c r="C475" s="301" t="s">
        <v>764</v>
      </c>
      <c r="D475" s="207"/>
      <c r="E475" s="265">
        <v>798</v>
      </c>
      <c r="F475" s="207"/>
      <c r="G475" s="203"/>
      <c r="H475" s="203"/>
      <c r="I475" s="207"/>
      <c r="J475" s="218">
        <v>96050</v>
      </c>
      <c r="K475" s="237">
        <v>645970</v>
      </c>
      <c r="L475" s="237"/>
      <c r="M475" s="228">
        <f t="shared" si="23"/>
        <v>742818</v>
      </c>
    </row>
    <row r="476" spans="1:13" ht="15.75">
      <c r="A476" s="359" t="s">
        <v>228</v>
      </c>
      <c r="B476" s="344" t="s">
        <v>229</v>
      </c>
      <c r="C476" s="301" t="s">
        <v>597</v>
      </c>
      <c r="D476" s="207"/>
      <c r="E476" s="265"/>
      <c r="F476" s="207"/>
      <c r="G476" s="203"/>
      <c r="H476" s="203"/>
      <c r="I476" s="207"/>
      <c r="J476" s="218"/>
      <c r="K476" s="237">
        <v>2</v>
      </c>
      <c r="L476" s="237"/>
      <c r="M476" s="228">
        <f t="shared" si="23"/>
        <v>2</v>
      </c>
    </row>
    <row r="477" spans="1:13" ht="15.75">
      <c r="A477" s="359"/>
      <c r="B477" s="344"/>
      <c r="C477" s="301" t="s">
        <v>764</v>
      </c>
      <c r="D477" s="207"/>
      <c r="E477" s="265"/>
      <c r="F477" s="207"/>
      <c r="G477" s="203"/>
      <c r="H477" s="203"/>
      <c r="I477" s="207"/>
      <c r="J477" s="218"/>
      <c r="K477" s="237">
        <v>743000</v>
      </c>
      <c r="L477" s="237"/>
      <c r="M477" s="228">
        <f t="shared" si="23"/>
        <v>743000</v>
      </c>
    </row>
    <row r="478" spans="1:13" ht="15.75">
      <c r="A478" s="288" t="s">
        <v>230</v>
      </c>
      <c r="B478" s="350" t="s">
        <v>231</v>
      </c>
      <c r="C478" s="350"/>
      <c r="D478" s="207"/>
      <c r="E478" s="265"/>
      <c r="F478" s="207"/>
      <c r="G478" s="236"/>
      <c r="H478" s="203"/>
      <c r="I478" s="242">
        <v>1300</v>
      </c>
      <c r="J478" s="242">
        <v>422</v>
      </c>
      <c r="K478" s="237">
        <v>30467</v>
      </c>
      <c r="L478" s="237"/>
      <c r="M478" s="232">
        <f t="shared" si="23"/>
        <v>32189</v>
      </c>
    </row>
    <row r="479" spans="1:13" ht="15.75">
      <c r="A479" s="288" t="s">
        <v>232</v>
      </c>
      <c r="B479" s="350" t="s">
        <v>233</v>
      </c>
      <c r="C479" s="350"/>
      <c r="D479" s="207"/>
      <c r="E479" s="265"/>
      <c r="F479" s="207"/>
      <c r="G479" s="236"/>
      <c r="H479" s="236">
        <v>2700</v>
      </c>
      <c r="I479" s="242">
        <v>800</v>
      </c>
      <c r="J479" s="242">
        <v>422</v>
      </c>
      <c r="K479" s="242">
        <v>30452</v>
      </c>
      <c r="L479" s="242"/>
      <c r="M479" s="232">
        <f t="shared" si="23"/>
        <v>34374</v>
      </c>
    </row>
    <row r="480" spans="1:13" ht="15.75">
      <c r="A480" s="288" t="s">
        <v>234</v>
      </c>
      <c r="B480" s="345" t="s">
        <v>235</v>
      </c>
      <c r="C480" s="345"/>
      <c r="D480" s="207"/>
      <c r="E480" s="265"/>
      <c r="F480" s="207"/>
      <c r="G480" s="203"/>
      <c r="H480" s="203"/>
      <c r="I480" s="207"/>
      <c r="J480" s="242">
        <v>230</v>
      </c>
      <c r="K480" s="242">
        <v>55</v>
      </c>
      <c r="L480" s="242"/>
      <c r="M480" s="232">
        <f t="shared" si="23"/>
        <v>285</v>
      </c>
    </row>
    <row r="481" spans="1:13" ht="31.5" customHeight="1">
      <c r="A481" s="288" t="s">
        <v>236</v>
      </c>
      <c r="B481" s="345" t="s">
        <v>960</v>
      </c>
      <c r="C481" s="345"/>
      <c r="D481" s="207"/>
      <c r="E481" s="265"/>
      <c r="F481" s="207"/>
      <c r="G481" s="203"/>
      <c r="H481" s="203"/>
      <c r="I481" s="207"/>
      <c r="J481" s="242">
        <v>230</v>
      </c>
      <c r="K481" s="237">
        <v>40</v>
      </c>
      <c r="L481" s="237"/>
      <c r="M481" s="228">
        <f t="shared" si="23"/>
        <v>270</v>
      </c>
    </row>
    <row r="482" spans="1:13" ht="15.75" customHeight="1">
      <c r="A482" s="288"/>
      <c r="B482" s="352" t="s">
        <v>524</v>
      </c>
      <c r="C482" s="352"/>
      <c r="D482" s="207"/>
      <c r="E482" s="265"/>
      <c r="F482" s="207"/>
      <c r="G482" s="203"/>
      <c r="H482" s="203"/>
      <c r="I482" s="207"/>
      <c r="J482" s="218"/>
      <c r="K482" s="237"/>
      <c r="L482" s="237"/>
      <c r="M482" s="228"/>
    </row>
    <row r="483" spans="1:13" ht="15.75" customHeight="1">
      <c r="A483" s="372" t="s">
        <v>237</v>
      </c>
      <c r="B483" s="344" t="s">
        <v>238</v>
      </c>
      <c r="C483" s="301" t="s">
        <v>239</v>
      </c>
      <c r="D483" s="207"/>
      <c r="E483" s="265"/>
      <c r="F483" s="207"/>
      <c r="G483" s="203"/>
      <c r="H483" s="203"/>
      <c r="I483" s="207">
        <v>2</v>
      </c>
      <c r="J483" s="218"/>
      <c r="K483" s="237"/>
      <c r="L483" s="237"/>
      <c r="M483" s="228"/>
    </row>
    <row r="484" spans="1:13" ht="15.75" customHeight="1">
      <c r="A484" s="373"/>
      <c r="B484" s="330"/>
      <c r="C484" s="301" t="s">
        <v>93</v>
      </c>
      <c r="D484" s="207"/>
      <c r="E484" s="265"/>
      <c r="F484" s="207"/>
      <c r="G484" s="203"/>
      <c r="H484" s="203"/>
      <c r="I484" s="207">
        <v>2</v>
      </c>
      <c r="J484" s="218"/>
      <c r="K484" s="237"/>
      <c r="L484" s="237"/>
      <c r="M484" s="228">
        <f>SUM(E484:L484)</f>
        <v>2</v>
      </c>
    </row>
    <row r="485" spans="1:13" ht="31.5" customHeight="1">
      <c r="A485" s="374"/>
      <c r="B485" s="330"/>
      <c r="C485" s="301" t="s">
        <v>240</v>
      </c>
      <c r="D485" s="207"/>
      <c r="E485" s="265"/>
      <c r="F485" s="207"/>
      <c r="G485" s="203"/>
      <c r="H485" s="203"/>
      <c r="I485" s="207">
        <v>1</v>
      </c>
      <c r="J485" s="218"/>
      <c r="K485" s="237"/>
      <c r="L485" s="237"/>
      <c r="M485" s="228">
        <f>SUM(E485:L485)</f>
        <v>1</v>
      </c>
    </row>
    <row r="486" spans="1:13" ht="15.75">
      <c r="A486" s="211"/>
      <c r="B486" s="358" t="s">
        <v>241</v>
      </c>
      <c r="C486" s="358"/>
      <c r="D486" s="207"/>
      <c r="E486" s="265"/>
      <c r="F486" s="207"/>
      <c r="G486" s="203"/>
      <c r="H486" s="203"/>
      <c r="I486" s="207"/>
      <c r="J486" s="218"/>
      <c r="K486" s="237"/>
      <c r="L486" s="237"/>
      <c r="M486" s="228"/>
    </row>
    <row r="487" spans="1:13" ht="43.5" customHeight="1">
      <c r="A487" s="294" t="s">
        <v>242</v>
      </c>
      <c r="B487" s="350" t="s">
        <v>243</v>
      </c>
      <c r="C487" s="350"/>
      <c r="D487" s="207"/>
      <c r="E487" s="265"/>
      <c r="F487" s="207"/>
      <c r="G487" s="203"/>
      <c r="H487" s="203"/>
      <c r="I487" s="207"/>
      <c r="J487" s="218">
        <v>12</v>
      </c>
      <c r="K487" s="237"/>
      <c r="L487" s="218">
        <v>5</v>
      </c>
      <c r="M487" s="228">
        <f aca="true" t="shared" si="24" ref="M487:M493">SUM(E487:L487)</f>
        <v>17</v>
      </c>
    </row>
    <row r="488" spans="1:13" ht="32.25" customHeight="1">
      <c r="A488" s="294" t="s">
        <v>244</v>
      </c>
      <c r="B488" s="350" t="s">
        <v>245</v>
      </c>
      <c r="C488" s="350"/>
      <c r="D488" s="207"/>
      <c r="E488" s="265"/>
      <c r="F488" s="207"/>
      <c r="G488" s="203"/>
      <c r="H488" s="203"/>
      <c r="I488" s="207">
        <v>13</v>
      </c>
      <c r="J488" s="218"/>
      <c r="K488" s="237"/>
      <c r="L488" s="237"/>
      <c r="M488" s="228">
        <f t="shared" si="24"/>
        <v>13</v>
      </c>
    </row>
    <row r="489" spans="1:13" ht="15.75" customHeight="1">
      <c r="A489" s="363"/>
      <c r="B489" s="344"/>
      <c r="C489" s="301" t="s">
        <v>246</v>
      </c>
      <c r="D489" s="207"/>
      <c r="E489" s="265"/>
      <c r="F489" s="207"/>
      <c r="G489" s="203"/>
      <c r="H489" s="203"/>
      <c r="I489" s="207">
        <v>1</v>
      </c>
      <c r="J489" s="218"/>
      <c r="K489" s="237"/>
      <c r="L489" s="237"/>
      <c r="M489" s="228">
        <f t="shared" si="24"/>
        <v>1</v>
      </c>
    </row>
    <row r="490" spans="1:13" ht="15.75">
      <c r="A490" s="365"/>
      <c r="B490" s="330"/>
      <c r="C490" s="301" t="s">
        <v>240</v>
      </c>
      <c r="D490" s="207"/>
      <c r="E490" s="265"/>
      <c r="F490" s="207"/>
      <c r="G490" s="203"/>
      <c r="H490" s="203"/>
      <c r="I490" s="207">
        <v>2250</v>
      </c>
      <c r="J490" s="218"/>
      <c r="K490" s="237"/>
      <c r="L490" s="237"/>
      <c r="M490" s="228">
        <f t="shared" si="24"/>
        <v>2250</v>
      </c>
    </row>
    <row r="491" spans="1:13" ht="15.75" customHeight="1">
      <c r="A491" s="288"/>
      <c r="B491" s="358" t="s">
        <v>532</v>
      </c>
      <c r="C491" s="358"/>
      <c r="D491" s="207"/>
      <c r="E491" s="265"/>
      <c r="F491" s="207"/>
      <c r="G491" s="203"/>
      <c r="H491" s="203"/>
      <c r="I491" s="207"/>
      <c r="J491" s="218"/>
      <c r="K491" s="237"/>
      <c r="L491" s="237"/>
      <c r="M491" s="228"/>
    </row>
    <row r="492" spans="1:13" ht="15.75">
      <c r="A492" s="288" t="s">
        <v>70</v>
      </c>
      <c r="B492" s="371" t="s">
        <v>252</v>
      </c>
      <c r="C492" s="371"/>
      <c r="D492" s="207"/>
      <c r="E492" s="265"/>
      <c r="F492" s="207"/>
      <c r="G492" s="203"/>
      <c r="H492" s="203"/>
      <c r="I492" s="207"/>
      <c r="J492" s="218"/>
      <c r="K492" s="237"/>
      <c r="L492" s="218">
        <v>3</v>
      </c>
      <c r="M492" s="228">
        <f t="shared" si="24"/>
        <v>3</v>
      </c>
    </row>
    <row r="493" spans="1:13" ht="31.5" customHeight="1">
      <c r="A493" s="288" t="s">
        <v>69</v>
      </c>
      <c r="B493" s="350" t="s">
        <v>248</v>
      </c>
      <c r="C493" s="350"/>
      <c r="D493" s="207"/>
      <c r="E493" s="265"/>
      <c r="F493" s="207"/>
      <c r="G493" s="203"/>
      <c r="H493" s="203"/>
      <c r="I493" s="207"/>
      <c r="J493" s="218"/>
      <c r="K493" s="237"/>
      <c r="L493" s="218">
        <v>1</v>
      </c>
      <c r="M493" s="228">
        <f t="shared" si="24"/>
        <v>1</v>
      </c>
    </row>
    <row r="494" spans="1:13" ht="15.75" customHeight="1">
      <c r="A494" s="288"/>
      <c r="B494" s="358" t="s">
        <v>533</v>
      </c>
      <c r="C494" s="358"/>
      <c r="D494" s="207"/>
      <c r="E494" s="265"/>
      <c r="F494" s="207"/>
      <c r="G494" s="203"/>
      <c r="H494" s="203"/>
      <c r="I494" s="207"/>
      <c r="J494" s="218"/>
      <c r="K494" s="237"/>
      <c r="L494" s="237"/>
      <c r="M494" s="228"/>
    </row>
    <row r="495" spans="1:13" ht="30.75" customHeight="1">
      <c r="A495" s="288" t="s">
        <v>249</v>
      </c>
      <c r="B495" s="350" t="s">
        <v>906</v>
      </c>
      <c r="C495" s="350"/>
      <c r="D495" s="207"/>
      <c r="E495" s="265"/>
      <c r="F495" s="207">
        <v>4</v>
      </c>
      <c r="G495" s="203">
        <v>1</v>
      </c>
      <c r="H495" s="203">
        <v>11</v>
      </c>
      <c r="I495" s="207">
        <v>28</v>
      </c>
      <c r="J495" s="218">
        <v>8</v>
      </c>
      <c r="K495" s="237"/>
      <c r="L495" s="218">
        <v>4</v>
      </c>
      <c r="M495" s="228">
        <f aca="true" t="shared" si="25" ref="M495:M507">SUM(E495:L495)</f>
        <v>56</v>
      </c>
    </row>
    <row r="496" spans="1:13" ht="15.75" customHeight="1">
      <c r="A496" s="288" t="s">
        <v>247</v>
      </c>
      <c r="B496" s="350" t="s">
        <v>535</v>
      </c>
      <c r="C496" s="350"/>
      <c r="D496" s="207"/>
      <c r="E496" s="265"/>
      <c r="F496" s="207"/>
      <c r="G496" s="203"/>
      <c r="H496" s="203"/>
      <c r="I496" s="207">
        <v>86</v>
      </c>
      <c r="J496" s="218">
        <v>11</v>
      </c>
      <c r="K496" s="237"/>
      <c r="L496" s="218">
        <v>12</v>
      </c>
      <c r="M496" s="228">
        <f t="shared" si="25"/>
        <v>109</v>
      </c>
    </row>
    <row r="497" spans="1:13" ht="15.75">
      <c r="A497" s="288" t="s">
        <v>250</v>
      </c>
      <c r="B497" s="350" t="s">
        <v>538</v>
      </c>
      <c r="C497" s="350"/>
      <c r="D497" s="207"/>
      <c r="E497" s="265"/>
      <c r="F497" s="207"/>
      <c r="G497" s="203"/>
      <c r="H497" s="203"/>
      <c r="I497" s="207">
        <v>2</v>
      </c>
      <c r="J497" s="218"/>
      <c r="K497" s="237"/>
      <c r="L497" s="237"/>
      <c r="M497" s="228">
        <f t="shared" si="25"/>
        <v>2</v>
      </c>
    </row>
    <row r="498" spans="1:13" ht="15.75">
      <c r="A498" s="288" t="s">
        <v>251</v>
      </c>
      <c r="B498" s="210" t="s">
        <v>908</v>
      </c>
      <c r="C498" s="210"/>
      <c r="D498" s="198"/>
      <c r="E498" s="265"/>
      <c r="F498" s="198"/>
      <c r="G498" s="235"/>
      <c r="H498" s="235"/>
      <c r="I498" s="198"/>
      <c r="J498" s="218">
        <v>2</v>
      </c>
      <c r="K498" s="237"/>
      <c r="L498" s="237"/>
      <c r="M498" s="228">
        <f t="shared" si="25"/>
        <v>2</v>
      </c>
    </row>
    <row r="499" spans="1:13" ht="15.75">
      <c r="A499" s="311" t="s">
        <v>253</v>
      </c>
      <c r="B499" s="309" t="s">
        <v>911</v>
      </c>
      <c r="C499" s="301" t="s">
        <v>254</v>
      </c>
      <c r="D499" s="198"/>
      <c r="E499" s="271"/>
      <c r="F499" s="198"/>
      <c r="G499" s="235"/>
      <c r="H499" s="235"/>
      <c r="I499" s="198"/>
      <c r="J499" s="218">
        <v>2</v>
      </c>
      <c r="K499" s="237"/>
      <c r="L499" s="237"/>
      <c r="M499" s="228">
        <f t="shared" si="25"/>
        <v>2</v>
      </c>
    </row>
    <row r="500" spans="1:13" ht="15.75">
      <c r="A500" s="289" t="s">
        <v>255</v>
      </c>
      <c r="B500" s="210" t="s">
        <v>909</v>
      </c>
      <c r="C500" s="210"/>
      <c r="D500" s="207"/>
      <c r="E500" s="265"/>
      <c r="F500" s="207"/>
      <c r="G500" s="203"/>
      <c r="H500" s="235"/>
      <c r="I500" s="207"/>
      <c r="J500" s="218">
        <v>1</v>
      </c>
      <c r="K500" s="237"/>
      <c r="L500" s="237">
        <v>15</v>
      </c>
      <c r="M500" s="228">
        <f t="shared" si="25"/>
        <v>16</v>
      </c>
    </row>
    <row r="501" spans="1:13" ht="15.75">
      <c r="A501" s="289" t="s">
        <v>256</v>
      </c>
      <c r="B501" s="350" t="s">
        <v>912</v>
      </c>
      <c r="C501" s="350" t="s">
        <v>240</v>
      </c>
      <c r="D501" s="207"/>
      <c r="E501" s="265"/>
      <c r="F501" s="207"/>
      <c r="G501" s="203"/>
      <c r="H501" s="235"/>
      <c r="I501" s="207">
        <v>24</v>
      </c>
      <c r="J501" s="218">
        <v>8</v>
      </c>
      <c r="K501" s="237"/>
      <c r="L501" s="237">
        <v>77</v>
      </c>
      <c r="M501" s="228">
        <f t="shared" si="25"/>
        <v>109</v>
      </c>
    </row>
    <row r="502" spans="1:13" ht="15.75">
      <c r="A502" s="289" t="s">
        <v>257</v>
      </c>
      <c r="B502" s="210" t="s">
        <v>913</v>
      </c>
      <c r="C502" s="201"/>
      <c r="D502" s="207"/>
      <c r="E502" s="265"/>
      <c r="F502" s="207"/>
      <c r="G502" s="203"/>
      <c r="H502" s="203"/>
      <c r="I502" s="207">
        <v>13</v>
      </c>
      <c r="J502" s="218">
        <v>8</v>
      </c>
      <c r="K502" s="237"/>
      <c r="L502" s="237">
        <v>29</v>
      </c>
      <c r="M502" s="228">
        <f t="shared" si="25"/>
        <v>50</v>
      </c>
    </row>
    <row r="503" spans="1:13" s="213" customFormat="1" ht="15.75">
      <c r="A503" s="289" t="s">
        <v>72</v>
      </c>
      <c r="B503" s="350" t="s">
        <v>914</v>
      </c>
      <c r="C503" s="350"/>
      <c r="D503" s="212"/>
      <c r="E503" s="265"/>
      <c r="F503" s="212"/>
      <c r="G503" s="245"/>
      <c r="H503" s="203"/>
      <c r="I503" s="212">
        <v>2</v>
      </c>
      <c r="J503" s="218">
        <v>4</v>
      </c>
      <c r="K503" s="237"/>
      <c r="L503" s="218">
        <v>6</v>
      </c>
      <c r="M503" s="228">
        <f t="shared" si="25"/>
        <v>12</v>
      </c>
    </row>
    <row r="504" spans="1:13" s="213" customFormat="1" ht="30.75">
      <c r="A504" s="289" t="s">
        <v>71</v>
      </c>
      <c r="B504" s="210" t="s">
        <v>915</v>
      </c>
      <c r="C504" s="201" t="s">
        <v>240</v>
      </c>
      <c r="D504" s="212"/>
      <c r="E504" s="280"/>
      <c r="F504" s="212"/>
      <c r="G504" s="245"/>
      <c r="H504" s="203"/>
      <c r="I504" s="242">
        <v>37157.92</v>
      </c>
      <c r="J504" s="218">
        <v>6</v>
      </c>
      <c r="K504" s="237"/>
      <c r="L504" s="320">
        <v>160328.48</v>
      </c>
      <c r="M504" s="232">
        <f t="shared" si="25"/>
        <v>197492.40000000002</v>
      </c>
    </row>
    <row r="505" spans="1:13" s="213" customFormat="1" ht="15.75">
      <c r="A505" s="378" t="s">
        <v>907</v>
      </c>
      <c r="B505" s="344" t="s">
        <v>916</v>
      </c>
      <c r="C505" s="301" t="s">
        <v>254</v>
      </c>
      <c r="D505" s="212"/>
      <c r="E505" s="280"/>
      <c r="F505" s="212"/>
      <c r="G505" s="245"/>
      <c r="H505" s="203"/>
      <c r="I505" s="212">
        <v>7</v>
      </c>
      <c r="J505" s="218"/>
      <c r="K505" s="237"/>
      <c r="L505" s="218">
        <v>13</v>
      </c>
      <c r="M505" s="228">
        <f t="shared" si="25"/>
        <v>20</v>
      </c>
    </row>
    <row r="506" spans="1:13" ht="15.75">
      <c r="A506" s="378"/>
      <c r="B506" s="330"/>
      <c r="C506" s="301" t="s">
        <v>917</v>
      </c>
      <c r="D506" s="207"/>
      <c r="E506" s="280"/>
      <c r="F506" s="207"/>
      <c r="G506" s="203"/>
      <c r="H506" s="245"/>
      <c r="I506" s="207">
        <v>7</v>
      </c>
      <c r="J506" s="218"/>
      <c r="K506" s="237"/>
      <c r="L506" s="218">
        <v>13</v>
      </c>
      <c r="M506" s="228">
        <f t="shared" si="25"/>
        <v>20</v>
      </c>
    </row>
    <row r="507" spans="1:13" ht="15.75">
      <c r="A507" s="289" t="s">
        <v>910</v>
      </c>
      <c r="B507" s="350" t="s">
        <v>918</v>
      </c>
      <c r="C507" s="350"/>
      <c r="D507" s="207"/>
      <c r="E507" s="265"/>
      <c r="F507" s="207"/>
      <c r="G507" s="203"/>
      <c r="H507" s="245"/>
      <c r="I507" s="207"/>
      <c r="J507" s="218"/>
      <c r="K507" s="237"/>
      <c r="L507" s="237">
        <v>2</v>
      </c>
      <c r="M507" s="228">
        <f t="shared" si="25"/>
        <v>2</v>
      </c>
    </row>
    <row r="508" spans="1:13" ht="15" customHeight="1">
      <c r="A508" s="295"/>
      <c r="B508" s="352" t="s">
        <v>258</v>
      </c>
      <c r="C508" s="352"/>
      <c r="D508" s="198"/>
      <c r="E508" s="265"/>
      <c r="F508" s="198"/>
      <c r="G508" s="235"/>
      <c r="H508" s="203"/>
      <c r="I508" s="198"/>
      <c r="J508" s="218"/>
      <c r="K508" s="237"/>
      <c r="L508" s="237"/>
      <c r="M508" s="228"/>
    </row>
    <row r="509" spans="1:13" ht="15.75">
      <c r="A509" s="291" t="s">
        <v>259</v>
      </c>
      <c r="B509" s="350" t="s">
        <v>177</v>
      </c>
      <c r="C509" s="350"/>
      <c r="D509" s="198"/>
      <c r="E509" s="271"/>
      <c r="F509" s="198"/>
      <c r="G509" s="235"/>
      <c r="H509" s="203"/>
      <c r="I509" s="198">
        <v>4</v>
      </c>
      <c r="J509" s="218">
        <v>4</v>
      </c>
      <c r="K509" s="237"/>
      <c r="L509" s="237"/>
      <c r="M509" s="228">
        <f aca="true" t="shared" si="26" ref="M509:M521">SUM(E509:L509)</f>
        <v>8</v>
      </c>
    </row>
    <row r="510" spans="1:13" ht="15.75">
      <c r="A510" s="289" t="s">
        <v>260</v>
      </c>
      <c r="B510" s="350" t="s">
        <v>261</v>
      </c>
      <c r="C510" s="350"/>
      <c r="D510" s="198"/>
      <c r="E510" s="271"/>
      <c r="F510" s="198"/>
      <c r="G510" s="235"/>
      <c r="H510" s="203"/>
      <c r="I510" s="198">
        <v>3</v>
      </c>
      <c r="J510" s="218"/>
      <c r="K510" s="237"/>
      <c r="L510" s="237"/>
      <c r="M510" s="228">
        <f t="shared" si="26"/>
        <v>3</v>
      </c>
    </row>
    <row r="511" spans="1:13" ht="15.75">
      <c r="A511" s="295" t="s">
        <v>262</v>
      </c>
      <c r="B511" s="350" t="s">
        <v>263</v>
      </c>
      <c r="C511" s="350"/>
      <c r="D511" s="198"/>
      <c r="E511" s="271"/>
      <c r="F511" s="198"/>
      <c r="G511" s="235"/>
      <c r="H511" s="235"/>
      <c r="I511" s="198">
        <v>3</v>
      </c>
      <c r="J511" s="218"/>
      <c r="K511" s="237"/>
      <c r="L511" s="237"/>
      <c r="M511" s="228">
        <f t="shared" si="26"/>
        <v>3</v>
      </c>
    </row>
    <row r="512" spans="1:13" ht="15.75">
      <c r="A512" s="295"/>
      <c r="B512" s="352"/>
      <c r="C512" s="352"/>
      <c r="D512" s="198"/>
      <c r="E512" s="271"/>
      <c r="F512" s="198"/>
      <c r="G512" s="235"/>
      <c r="H512" s="235"/>
      <c r="I512" s="198"/>
      <c r="J512" s="218"/>
      <c r="K512" s="237"/>
      <c r="L512" s="237"/>
      <c r="M512" s="228"/>
    </row>
    <row r="513" spans="1:13" ht="32.25" customHeight="1">
      <c r="A513" s="295" t="s">
        <v>264</v>
      </c>
      <c r="B513" s="350" t="s">
        <v>265</v>
      </c>
      <c r="C513" s="350"/>
      <c r="D513" s="198"/>
      <c r="E513" s="271"/>
      <c r="F513" s="198"/>
      <c r="G513" s="235"/>
      <c r="H513" s="235"/>
      <c r="I513" s="198">
        <v>4</v>
      </c>
      <c r="J513" s="218">
        <v>32</v>
      </c>
      <c r="K513" s="237"/>
      <c r="L513" s="237"/>
      <c r="M513" s="228">
        <f t="shared" si="26"/>
        <v>36</v>
      </c>
    </row>
    <row r="514" spans="1:13" ht="29.25" customHeight="1">
      <c r="A514" s="288" t="s">
        <v>266</v>
      </c>
      <c r="B514" s="350" t="s">
        <v>267</v>
      </c>
      <c r="C514" s="350"/>
      <c r="D514" s="207"/>
      <c r="E514" s="271"/>
      <c r="F514" s="207"/>
      <c r="G514" s="203"/>
      <c r="H514" s="235"/>
      <c r="I514" s="207">
        <v>2</v>
      </c>
      <c r="J514" s="218"/>
      <c r="K514" s="237"/>
      <c r="L514" s="237"/>
      <c r="M514" s="228">
        <f t="shared" si="26"/>
        <v>2</v>
      </c>
    </row>
    <row r="515" spans="1:13" ht="15.75">
      <c r="A515" s="289" t="s">
        <v>268</v>
      </c>
      <c r="B515" s="350" t="s">
        <v>269</v>
      </c>
      <c r="C515" s="350"/>
      <c r="D515" s="207"/>
      <c r="E515" s="265"/>
      <c r="F515" s="207"/>
      <c r="G515" s="203"/>
      <c r="H515" s="235"/>
      <c r="I515" s="207">
        <v>1</v>
      </c>
      <c r="J515" s="218">
        <v>30</v>
      </c>
      <c r="K515" s="237"/>
      <c r="L515" s="237"/>
      <c r="M515" s="228">
        <f t="shared" si="26"/>
        <v>31</v>
      </c>
    </row>
    <row r="516" spans="1:13" ht="15.75">
      <c r="A516" s="295" t="s">
        <v>270</v>
      </c>
      <c r="B516" s="350" t="s">
        <v>271</v>
      </c>
      <c r="C516" s="350"/>
      <c r="D516" s="214"/>
      <c r="E516" s="265"/>
      <c r="F516" s="214"/>
      <c r="G516" s="203"/>
      <c r="H516" s="235"/>
      <c r="I516" s="214">
        <v>7</v>
      </c>
      <c r="J516" s="218"/>
      <c r="K516" s="237"/>
      <c r="L516" s="237"/>
      <c r="M516" s="228">
        <f t="shared" si="26"/>
        <v>7</v>
      </c>
    </row>
    <row r="517" spans="1:13" ht="33" customHeight="1">
      <c r="A517" s="295" t="s">
        <v>73</v>
      </c>
      <c r="B517" s="350" t="s">
        <v>272</v>
      </c>
      <c r="C517" s="350"/>
      <c r="D517" s="214"/>
      <c r="E517" s="264"/>
      <c r="F517" s="214"/>
      <c r="G517" s="203">
        <v>1</v>
      </c>
      <c r="H517" s="203"/>
      <c r="I517" s="214">
        <v>15</v>
      </c>
      <c r="J517" s="218">
        <v>140</v>
      </c>
      <c r="K517" s="237"/>
      <c r="L517" s="237"/>
      <c r="M517" s="228">
        <f t="shared" si="26"/>
        <v>156</v>
      </c>
    </row>
    <row r="518" spans="1:13" ht="15.75">
      <c r="A518" s="295" t="s">
        <v>74</v>
      </c>
      <c r="B518" s="350" t="s">
        <v>75</v>
      </c>
      <c r="C518" s="350"/>
      <c r="D518" s="214"/>
      <c r="E518" s="264"/>
      <c r="F518" s="214"/>
      <c r="G518" s="203"/>
      <c r="H518" s="203"/>
      <c r="I518" s="214">
        <v>5</v>
      </c>
      <c r="J518" s="218">
        <v>119</v>
      </c>
      <c r="K518" s="237"/>
      <c r="L518" s="237"/>
      <c r="M518" s="228">
        <f t="shared" si="26"/>
        <v>124</v>
      </c>
    </row>
    <row r="519" spans="1:13" ht="34.5" customHeight="1">
      <c r="A519" s="295" t="s">
        <v>76</v>
      </c>
      <c r="B519" s="350" t="s">
        <v>273</v>
      </c>
      <c r="C519" s="350"/>
      <c r="D519" s="215"/>
      <c r="E519" s="264"/>
      <c r="F519" s="215"/>
      <c r="G519" s="215">
        <v>1</v>
      </c>
      <c r="H519" s="203"/>
      <c r="I519" s="215">
        <v>117</v>
      </c>
      <c r="J519" s="218"/>
      <c r="K519" s="237"/>
      <c r="L519" s="237"/>
      <c r="M519" s="228">
        <f t="shared" si="26"/>
        <v>118</v>
      </c>
    </row>
    <row r="520" spans="1:13" ht="15.75">
      <c r="A520" s="295" t="s">
        <v>77</v>
      </c>
      <c r="B520" s="350" t="s">
        <v>78</v>
      </c>
      <c r="C520" s="350"/>
      <c r="D520" s="215"/>
      <c r="E520" s="281"/>
      <c r="F520" s="215"/>
      <c r="G520" s="215">
        <v>1</v>
      </c>
      <c r="H520" s="203"/>
      <c r="I520" s="215">
        <v>1</v>
      </c>
      <c r="J520" s="218"/>
      <c r="K520" s="237"/>
      <c r="L520" s="237"/>
      <c r="M520" s="228">
        <f t="shared" si="26"/>
        <v>2</v>
      </c>
    </row>
    <row r="521" spans="1:13" ht="15.75">
      <c r="A521" s="295" t="s">
        <v>274</v>
      </c>
      <c r="B521" s="350" t="s">
        <v>275</v>
      </c>
      <c r="C521" s="350"/>
      <c r="D521" s="198"/>
      <c r="E521" s="281"/>
      <c r="F521" s="215"/>
      <c r="G521" s="235"/>
      <c r="H521" s="203"/>
      <c r="I521" s="198">
        <v>16</v>
      </c>
      <c r="J521" s="218"/>
      <c r="K521" s="237"/>
      <c r="L521" s="237"/>
      <c r="M521" s="228">
        <f t="shared" si="26"/>
        <v>16</v>
      </c>
    </row>
  </sheetData>
  <sheetProtection/>
  <mergeCells count="478">
    <mergeCell ref="B507:C507"/>
    <mergeCell ref="B489:B490"/>
    <mergeCell ref="A27:A28"/>
    <mergeCell ref="B27:B28"/>
    <mergeCell ref="B275:C275"/>
    <mergeCell ref="A505:A506"/>
    <mergeCell ref="B505:B506"/>
    <mergeCell ref="A72:A74"/>
    <mergeCell ref="B72:B74"/>
    <mergeCell ref="A285:A287"/>
    <mergeCell ref="B497:C497"/>
    <mergeCell ref="B446:C446"/>
    <mergeCell ref="B495:C495"/>
    <mergeCell ref="B496:C496"/>
    <mergeCell ref="B501:C501"/>
    <mergeCell ref="B503:C503"/>
    <mergeCell ref="B493:C493"/>
    <mergeCell ref="B464:C464"/>
    <mergeCell ref="B465:C465"/>
    <mergeCell ref="B474:B475"/>
    <mergeCell ref="B483:B485"/>
    <mergeCell ref="B481:C481"/>
    <mergeCell ref="B468:B469"/>
    <mergeCell ref="B470:B471"/>
    <mergeCell ref="B480:C480"/>
    <mergeCell ref="A483:A485"/>
    <mergeCell ref="A470:A471"/>
    <mergeCell ref="A472:A473"/>
    <mergeCell ref="B285:B287"/>
    <mergeCell ref="B354:B355"/>
    <mergeCell ref="A354:A355"/>
    <mergeCell ref="B227:C227"/>
    <mergeCell ref="B448:B450"/>
    <mergeCell ref="B442:B443"/>
    <mergeCell ref="B311:B312"/>
    <mergeCell ref="B425:B427"/>
    <mergeCell ref="B428:B430"/>
    <mergeCell ref="B410:C410"/>
    <mergeCell ref="A489:A490"/>
    <mergeCell ref="B494:C494"/>
    <mergeCell ref="B492:C492"/>
    <mergeCell ref="B491:C491"/>
    <mergeCell ref="B487:C487"/>
    <mergeCell ref="B457:C457"/>
    <mergeCell ref="B459:C459"/>
    <mergeCell ref="A468:A469"/>
    <mergeCell ref="B460:C460"/>
    <mergeCell ref="B466:B467"/>
    <mergeCell ref="B444:C444"/>
    <mergeCell ref="B433:C433"/>
    <mergeCell ref="B438:C438"/>
    <mergeCell ref="B440:C440"/>
    <mergeCell ref="A358:A359"/>
    <mergeCell ref="B363:C363"/>
    <mergeCell ref="B432:C432"/>
    <mergeCell ref="B434:C434"/>
    <mergeCell ref="B435:C435"/>
    <mergeCell ref="B453:B454"/>
    <mergeCell ref="B455:B456"/>
    <mergeCell ref="B408:C408"/>
    <mergeCell ref="B422:B424"/>
    <mergeCell ref="B402:C402"/>
    <mergeCell ref="B403:C403"/>
    <mergeCell ref="B404:C404"/>
    <mergeCell ref="B431:C431"/>
    <mergeCell ref="B441:C441"/>
    <mergeCell ref="B405:C405"/>
    <mergeCell ref="B305:C305"/>
    <mergeCell ref="B306:C306"/>
    <mergeCell ref="B398:C398"/>
    <mergeCell ref="B399:C399"/>
    <mergeCell ref="B401:C401"/>
    <mergeCell ref="B400:C400"/>
    <mergeCell ref="B397:C397"/>
    <mergeCell ref="B307:C307"/>
    <mergeCell ref="B383:C383"/>
    <mergeCell ref="B378:C378"/>
    <mergeCell ref="B245:B246"/>
    <mergeCell ref="B247:B248"/>
    <mergeCell ref="B257:B259"/>
    <mergeCell ref="B253:C253"/>
    <mergeCell ref="B256:C256"/>
    <mergeCell ref="B249:C249"/>
    <mergeCell ref="B250:C250"/>
    <mergeCell ref="B254:B255"/>
    <mergeCell ref="B239:B240"/>
    <mergeCell ref="B241:B242"/>
    <mergeCell ref="B243:B244"/>
    <mergeCell ref="B232:B233"/>
    <mergeCell ref="B234:B235"/>
    <mergeCell ref="B298:B299"/>
    <mergeCell ref="B251:C251"/>
    <mergeCell ref="B252:C252"/>
    <mergeCell ref="B295:C295"/>
    <mergeCell ref="B296:C296"/>
    <mergeCell ref="B197:B198"/>
    <mergeCell ref="B199:B200"/>
    <mergeCell ref="B230:B231"/>
    <mergeCell ref="B228:C228"/>
    <mergeCell ref="B229:C229"/>
    <mergeCell ref="B236:B237"/>
    <mergeCell ref="B133:C133"/>
    <mergeCell ref="B130:C130"/>
    <mergeCell ref="B131:C131"/>
    <mergeCell ref="B184:B185"/>
    <mergeCell ref="B186:B187"/>
    <mergeCell ref="B188:B189"/>
    <mergeCell ref="B170:C170"/>
    <mergeCell ref="B171:D171"/>
    <mergeCell ref="B173:C173"/>
    <mergeCell ref="B174:C174"/>
    <mergeCell ref="B125:C125"/>
    <mergeCell ref="B126:C126"/>
    <mergeCell ref="B127:C127"/>
    <mergeCell ref="B129:C129"/>
    <mergeCell ref="B172:C172"/>
    <mergeCell ref="B134:C134"/>
    <mergeCell ref="B135:C135"/>
    <mergeCell ref="B128:C128"/>
    <mergeCell ref="B156:C156"/>
    <mergeCell ref="B132:C132"/>
    <mergeCell ref="B85:C85"/>
    <mergeCell ref="A474:A475"/>
    <mergeCell ref="A476:A477"/>
    <mergeCell ref="A442:A443"/>
    <mergeCell ref="A448:A450"/>
    <mergeCell ref="A451:A452"/>
    <mergeCell ref="A453:A454"/>
    <mergeCell ref="B120:B121"/>
    <mergeCell ref="B122:B123"/>
    <mergeCell ref="B124:C124"/>
    <mergeCell ref="B218:B219"/>
    <mergeCell ref="B190:C190"/>
    <mergeCell ref="B191:C191"/>
    <mergeCell ref="B192:C192"/>
    <mergeCell ref="B201:C201"/>
    <mergeCell ref="B182:B183"/>
    <mergeCell ref="B202:C202"/>
    <mergeCell ref="B207:C207"/>
    <mergeCell ref="B193:B194"/>
    <mergeCell ref="B195:B196"/>
    <mergeCell ref="B220:B221"/>
    <mergeCell ref="A418:A421"/>
    <mergeCell ref="A422:A424"/>
    <mergeCell ref="A425:A427"/>
    <mergeCell ref="A428:A430"/>
    <mergeCell ref="A466:A467"/>
    <mergeCell ref="A455:A456"/>
    <mergeCell ref="A340:A341"/>
    <mergeCell ref="A414:A415"/>
    <mergeCell ref="A308:A309"/>
    <mergeCell ref="A311:A312"/>
    <mergeCell ref="A313:A315"/>
    <mergeCell ref="A369:A370"/>
    <mergeCell ref="A350:A351"/>
    <mergeCell ref="A257:A259"/>
    <mergeCell ref="A245:A246"/>
    <mergeCell ref="A298:A299"/>
    <mergeCell ref="A254:A255"/>
    <mergeCell ref="A323:A327"/>
    <mergeCell ref="A328:A330"/>
    <mergeCell ref="A239:A240"/>
    <mergeCell ref="A241:A242"/>
    <mergeCell ref="A243:A244"/>
    <mergeCell ref="A236:A237"/>
    <mergeCell ref="A234:A235"/>
    <mergeCell ref="A247:A248"/>
    <mergeCell ref="A216:A217"/>
    <mergeCell ref="A218:A219"/>
    <mergeCell ref="A220:A221"/>
    <mergeCell ref="A208:A211"/>
    <mergeCell ref="A214:A215"/>
    <mergeCell ref="A232:A233"/>
    <mergeCell ref="A224:A225"/>
    <mergeCell ref="A230:A231"/>
    <mergeCell ref="A199:A200"/>
    <mergeCell ref="A203:A204"/>
    <mergeCell ref="A177:A178"/>
    <mergeCell ref="A205:A206"/>
    <mergeCell ref="A188:A189"/>
    <mergeCell ref="A193:A194"/>
    <mergeCell ref="A195:A196"/>
    <mergeCell ref="A197:A198"/>
    <mergeCell ref="A86:A88"/>
    <mergeCell ref="A90:A91"/>
    <mergeCell ref="A161:A162"/>
    <mergeCell ref="A163:A164"/>
    <mergeCell ref="A157:A160"/>
    <mergeCell ref="A96:A97"/>
    <mergeCell ref="A98:A99"/>
    <mergeCell ref="A113:A114"/>
    <mergeCell ref="A115:A116"/>
    <mergeCell ref="B510:C510"/>
    <mergeCell ref="B511:C511"/>
    <mergeCell ref="A117:A118"/>
    <mergeCell ref="A120:A121"/>
    <mergeCell ref="A122:A123"/>
    <mergeCell ref="A138:A139"/>
    <mergeCell ref="A145:A148"/>
    <mergeCell ref="B488:C488"/>
    <mergeCell ref="A182:A183"/>
    <mergeCell ref="A184:A185"/>
    <mergeCell ref="B508:C508"/>
    <mergeCell ref="B472:B473"/>
    <mergeCell ref="A165:A166"/>
    <mergeCell ref="B509:C509"/>
    <mergeCell ref="B476:B477"/>
    <mergeCell ref="B461:C461"/>
    <mergeCell ref="B462:C462"/>
    <mergeCell ref="B458:C458"/>
    <mergeCell ref="A186:A187"/>
    <mergeCell ref="A175:A176"/>
    <mergeCell ref="B519:C519"/>
    <mergeCell ref="B521:C521"/>
    <mergeCell ref="B520:C520"/>
    <mergeCell ref="B512:C512"/>
    <mergeCell ref="B513:C513"/>
    <mergeCell ref="B514:C514"/>
    <mergeCell ref="B515:C515"/>
    <mergeCell ref="B518:C518"/>
    <mergeCell ref="B516:C516"/>
    <mergeCell ref="B517:C517"/>
    <mergeCell ref="B437:C437"/>
    <mergeCell ref="B445:C445"/>
    <mergeCell ref="B447:C447"/>
    <mergeCell ref="B482:C482"/>
    <mergeCell ref="B486:C486"/>
    <mergeCell ref="B439:C439"/>
    <mergeCell ref="B463:C463"/>
    <mergeCell ref="B478:C478"/>
    <mergeCell ref="B479:C479"/>
    <mergeCell ref="B451:B452"/>
    <mergeCell ref="B436:C436"/>
    <mergeCell ref="B406:C406"/>
    <mergeCell ref="B412:C412"/>
    <mergeCell ref="B416:C416"/>
    <mergeCell ref="B414:B415"/>
    <mergeCell ref="B396:C396"/>
    <mergeCell ref="B409:C409"/>
    <mergeCell ref="B407:C407"/>
    <mergeCell ref="B411:C411"/>
    <mergeCell ref="B413:C413"/>
    <mergeCell ref="B418:B421"/>
    <mergeCell ref="B417:C417"/>
    <mergeCell ref="B387:C387"/>
    <mergeCell ref="B392:C392"/>
    <mergeCell ref="B393:C393"/>
    <mergeCell ref="B394:C394"/>
    <mergeCell ref="B395:C395"/>
    <mergeCell ref="B389:C389"/>
    <mergeCell ref="B390:C390"/>
    <mergeCell ref="B391:C391"/>
    <mergeCell ref="B379:C379"/>
    <mergeCell ref="B388:C388"/>
    <mergeCell ref="B380:C380"/>
    <mergeCell ref="B381:C381"/>
    <mergeCell ref="B382:C382"/>
    <mergeCell ref="B384:C384"/>
    <mergeCell ref="B385:C385"/>
    <mergeCell ref="B386:C386"/>
    <mergeCell ref="B373:C373"/>
    <mergeCell ref="B376:C376"/>
    <mergeCell ref="B372:C372"/>
    <mergeCell ref="B377:C377"/>
    <mergeCell ref="B367:C367"/>
    <mergeCell ref="B368:C368"/>
    <mergeCell ref="B366:C366"/>
    <mergeCell ref="B349:C349"/>
    <mergeCell ref="B352:C352"/>
    <mergeCell ref="B353:C353"/>
    <mergeCell ref="B371:C371"/>
    <mergeCell ref="B369:B370"/>
    <mergeCell ref="B361:C361"/>
    <mergeCell ref="B362:C362"/>
    <mergeCell ref="B364:C364"/>
    <mergeCell ref="B350:B351"/>
    <mergeCell ref="B345:C345"/>
    <mergeCell ref="B346:C346"/>
    <mergeCell ref="B347:C347"/>
    <mergeCell ref="B348:C348"/>
    <mergeCell ref="B360:C360"/>
    <mergeCell ref="B356:C356"/>
    <mergeCell ref="B357:C357"/>
    <mergeCell ref="B358:B359"/>
    <mergeCell ref="B339:C339"/>
    <mergeCell ref="B342:C342"/>
    <mergeCell ref="B343:C343"/>
    <mergeCell ref="B344:C344"/>
    <mergeCell ref="B335:C335"/>
    <mergeCell ref="B336:C336"/>
    <mergeCell ref="B337:C337"/>
    <mergeCell ref="B338:D338"/>
    <mergeCell ref="B340:B341"/>
    <mergeCell ref="B331:C331"/>
    <mergeCell ref="B332:C332"/>
    <mergeCell ref="B333:C333"/>
    <mergeCell ref="B334:C334"/>
    <mergeCell ref="B319:C319"/>
    <mergeCell ref="B320:C320"/>
    <mergeCell ref="B321:C321"/>
    <mergeCell ref="B322:C322"/>
    <mergeCell ref="B323:B327"/>
    <mergeCell ref="B328:B330"/>
    <mergeCell ref="B297:C297"/>
    <mergeCell ref="B316:C316"/>
    <mergeCell ref="B317:C317"/>
    <mergeCell ref="B318:C318"/>
    <mergeCell ref="B313:B315"/>
    <mergeCell ref="B300:C300"/>
    <mergeCell ref="B301:C301"/>
    <mergeCell ref="B308:B309"/>
    <mergeCell ref="B303:C303"/>
    <mergeCell ref="B304:C304"/>
    <mergeCell ref="B291:C291"/>
    <mergeCell ref="B292:C292"/>
    <mergeCell ref="B293:C293"/>
    <mergeCell ref="B294:C294"/>
    <mergeCell ref="B288:C288"/>
    <mergeCell ref="B289:C289"/>
    <mergeCell ref="B290:C290"/>
    <mergeCell ref="B283:C283"/>
    <mergeCell ref="B284:C284"/>
    <mergeCell ref="B279:C279"/>
    <mergeCell ref="B280:C280"/>
    <mergeCell ref="B282:C282"/>
    <mergeCell ref="B281:C281"/>
    <mergeCell ref="B274:C274"/>
    <mergeCell ref="B276:C276"/>
    <mergeCell ref="B277:C277"/>
    <mergeCell ref="B278:C278"/>
    <mergeCell ref="B270:C270"/>
    <mergeCell ref="B271:C271"/>
    <mergeCell ref="B272:C272"/>
    <mergeCell ref="B273:C273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260:C260"/>
    <mergeCell ref="B261:C261"/>
    <mergeCell ref="B213:C213"/>
    <mergeCell ref="B238:C238"/>
    <mergeCell ref="B203:B204"/>
    <mergeCell ref="B205:B206"/>
    <mergeCell ref="B208:B211"/>
    <mergeCell ref="B214:B215"/>
    <mergeCell ref="B216:B217"/>
    <mergeCell ref="B224:B225"/>
    <mergeCell ref="B179:C179"/>
    <mergeCell ref="B180:C180"/>
    <mergeCell ref="B181:C181"/>
    <mergeCell ref="B175:B176"/>
    <mergeCell ref="B177:B178"/>
    <mergeCell ref="B163:B164"/>
    <mergeCell ref="B165:B166"/>
    <mergeCell ref="B168:C168"/>
    <mergeCell ref="B167:C167"/>
    <mergeCell ref="B169:C169"/>
    <mergeCell ref="B157:B160"/>
    <mergeCell ref="B161:B162"/>
    <mergeCell ref="B152:C152"/>
    <mergeCell ref="B153:C153"/>
    <mergeCell ref="B154:C154"/>
    <mergeCell ref="B155:C155"/>
    <mergeCell ref="B142:C142"/>
    <mergeCell ref="B143:C143"/>
    <mergeCell ref="B144:C144"/>
    <mergeCell ref="B151:C151"/>
    <mergeCell ref="B145:B148"/>
    <mergeCell ref="B136:C136"/>
    <mergeCell ref="B137:C137"/>
    <mergeCell ref="B140:C140"/>
    <mergeCell ref="B141:C141"/>
    <mergeCell ref="B138:B139"/>
    <mergeCell ref="B110:D110"/>
    <mergeCell ref="B111:C111"/>
    <mergeCell ref="B112:C112"/>
    <mergeCell ref="B119:C119"/>
    <mergeCell ref="B113:B114"/>
    <mergeCell ref="B115:B116"/>
    <mergeCell ref="B117:B118"/>
    <mergeCell ref="B105:C105"/>
    <mergeCell ref="B106:C106"/>
    <mergeCell ref="B107:C107"/>
    <mergeCell ref="B108:C108"/>
    <mergeCell ref="B101:C101"/>
    <mergeCell ref="B102:C102"/>
    <mergeCell ref="B103:C103"/>
    <mergeCell ref="B104:C104"/>
    <mergeCell ref="B93:C93"/>
    <mergeCell ref="B94:C94"/>
    <mergeCell ref="B95:C95"/>
    <mergeCell ref="B100:C100"/>
    <mergeCell ref="B96:B97"/>
    <mergeCell ref="B98:B99"/>
    <mergeCell ref="B89:C89"/>
    <mergeCell ref="B92:C92"/>
    <mergeCell ref="B90:B91"/>
    <mergeCell ref="B79:C79"/>
    <mergeCell ref="B80:C80"/>
    <mergeCell ref="B81:C81"/>
    <mergeCell ref="B82:C82"/>
    <mergeCell ref="B83:C83"/>
    <mergeCell ref="B84:C84"/>
    <mergeCell ref="B86:B88"/>
    <mergeCell ref="B77:C77"/>
    <mergeCell ref="B78:C78"/>
    <mergeCell ref="B63:C63"/>
    <mergeCell ref="B67:C67"/>
    <mergeCell ref="B68:C68"/>
    <mergeCell ref="B69:C69"/>
    <mergeCell ref="B65:B66"/>
    <mergeCell ref="B76:C76"/>
    <mergeCell ref="B70:C70"/>
    <mergeCell ref="B75:D75"/>
    <mergeCell ref="B60:C60"/>
    <mergeCell ref="B59:C59"/>
    <mergeCell ref="B61:C61"/>
    <mergeCell ref="B62:C62"/>
    <mergeCell ref="A16:A19"/>
    <mergeCell ref="A20:A22"/>
    <mergeCell ref="A23:A25"/>
    <mergeCell ref="B58:C58"/>
    <mergeCell ref="B56:C56"/>
    <mergeCell ref="A65:A66"/>
    <mergeCell ref="B51:B53"/>
    <mergeCell ref="B1:D1"/>
    <mergeCell ref="B2:D2"/>
    <mergeCell ref="B33:B34"/>
    <mergeCell ref="B13:C13"/>
    <mergeCell ref="B3:B5"/>
    <mergeCell ref="A29:A30"/>
    <mergeCell ref="A31:A32"/>
    <mergeCell ref="B55:C55"/>
    <mergeCell ref="B71:C71"/>
    <mergeCell ref="B8:B9"/>
    <mergeCell ref="B20:B22"/>
    <mergeCell ref="B31:B32"/>
    <mergeCell ref="A3:A5"/>
    <mergeCell ref="B6:B7"/>
    <mergeCell ref="A6:A7"/>
    <mergeCell ref="B35:C35"/>
    <mergeCell ref="A36:A37"/>
    <mergeCell ref="B36:B37"/>
    <mergeCell ref="A33:A34"/>
    <mergeCell ref="B54:C54"/>
    <mergeCell ref="B57:C57"/>
    <mergeCell ref="A8:A9"/>
    <mergeCell ref="A10:A11"/>
    <mergeCell ref="B12:C12"/>
    <mergeCell ref="B10:B11"/>
    <mergeCell ref="B14:C14"/>
    <mergeCell ref="B15:C15"/>
    <mergeCell ref="A51:A53"/>
    <mergeCell ref="B26:C26"/>
    <mergeCell ref="B23:B25"/>
    <mergeCell ref="B47:C47"/>
    <mergeCell ref="B49:C49"/>
    <mergeCell ref="B38:B39"/>
    <mergeCell ref="B40:C40"/>
    <mergeCell ref="B42:C42"/>
    <mergeCell ref="B43:C43"/>
    <mergeCell ref="B48:C48"/>
    <mergeCell ref="B29:B30"/>
    <mergeCell ref="B50:C50"/>
    <mergeCell ref="A149:A150"/>
    <mergeCell ref="B149:B150"/>
    <mergeCell ref="B16:B19"/>
    <mergeCell ref="A38:A39"/>
    <mergeCell ref="B41:C41"/>
    <mergeCell ref="B45:C45"/>
    <mergeCell ref="B44:C44"/>
    <mergeCell ref="B46:C46"/>
    <mergeCell ref="B109:C109"/>
  </mergeCells>
  <printOptions/>
  <pageMargins left="0.7861111111111111" right="0.7861111111111111" top="1.0527777777777778" bottom="1.0527777777777778" header="0.7861111111111111" footer="0.7861111111111111"/>
  <pageSetup horizontalDpi="600" verticalDpi="600" orientation="landscape" paperSize="9" r:id="rId1"/>
  <headerFooter alignWithMargins="0"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6986111111111111" right="0.6986111111111111" top="0.75" bottom="0.75" header="0.5104166666666666" footer="0.510416666666666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kalogeropoulos</dc:creator>
  <cp:keywords/>
  <dc:description/>
  <cp:lastModifiedBy>ΠΕΡΙΦΕΡΕΙΑ ΑΤΤΙΚΗΣ</cp:lastModifiedBy>
  <cp:lastPrinted>2016-02-02T07:47:19Z</cp:lastPrinted>
  <dcterms:created xsi:type="dcterms:W3CDTF">2013-03-26T13:11:22Z</dcterms:created>
  <dcterms:modified xsi:type="dcterms:W3CDTF">2017-02-22T09:42:55Z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1033-9.1.0.4093</vt:lpwstr>
  </property>
</Properties>
</file>