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 GOV ΑΝΟΙΚΤΑ ΔΕΔΟΜΕΝΑ\7 FINALES ΠΡΟΓΡΑΜΜΑΤΑ  ΠΡΑΣΙΝΟΥ ΤΑΜΕΙΟΥ 5-7-2018 ΟΧΙ ΑΚΟΜΑ\ΑΝΑ ΚΑΤΗΓΟΡΙΑ\"/>
    </mc:Choice>
  </mc:AlternateContent>
  <bookViews>
    <workbookView xWindow="0" yWindow="0" windowWidth="24000" windowHeight="9135" tabRatio="466" activeTab="2"/>
  </bookViews>
  <sheets>
    <sheet name="ΔΟΜΗ ΠΡΟΓΡΑΜΜΑΤΟΣ" sheetId="8" r:id="rId1"/>
    <sheet name="ΑΠΟΦΑΣΕΙΣ " sheetId="10" r:id="rId2"/>
    <sheet name="ΕΝΤΑΓΜΕΝΑ ΕΡΓΑ" sheetId="9"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3" i="9" l="1"/>
  <c r="C44" i="8"/>
  <c r="C36" i="8"/>
  <c r="C24" i="8" s="1"/>
  <c r="C46" i="8" s="1"/>
  <c r="C26" i="8"/>
  <c r="C13" i="8"/>
  <c r="C17" i="8"/>
  <c r="C10" i="8"/>
  <c r="C6" i="8"/>
  <c r="C4" i="8"/>
</calcChain>
</file>

<file path=xl/sharedStrings.xml><?xml version="1.0" encoding="utf-8"?>
<sst xmlns="http://schemas.openxmlformats.org/spreadsheetml/2006/main" count="379" uniqueCount="249">
  <si>
    <t>ΣΥΝΔΕΣΜΟΣ</t>
  </si>
  <si>
    <t>ΑΠΟΦΑΣΗ</t>
  </si>
  <si>
    <t>Χρηματοδοτικό Πρόγραμμα Προστασία και Αναβάθμιση Δασών 2013</t>
  </si>
  <si>
    <t>ΔΙΑΧΕΙΡΙΣΗ ΔΗΜΟΣΙΩΝ ΔΑΣΩΝ</t>
  </si>
  <si>
    <t>ΜΕΤΡΟ 2:</t>
  </si>
  <si>
    <t>ΠΡΟΣΤΑΣΙΑ ΑΓΡΙΑΣ ΠΑΝΙΔΑΣ ΚΑΙ ΤΩΝ ΒΙΟΤΟΠΩΝ ΤΗΣ</t>
  </si>
  <si>
    <t>ΥΠΟΣΤΗΡΙΞΗ ΤΟΥ ΑΝΤΙΚΕΙΜΕΜΝΟΥ ΤΗΣ ΔΑΣΟΠΠΡΟΣΤΑΣΙΑΣ</t>
  </si>
  <si>
    <t>ΜΕΤΡΟ 4:</t>
  </si>
  <si>
    <t>ΔΡΑΣΗ 1:</t>
  </si>
  <si>
    <t>ΔΡΑΣΗ 2:</t>
  </si>
  <si>
    <t>ΔΡΑΣΗ 3:</t>
  </si>
  <si>
    <t>ΤΕΧΝΙΚΗ ΒΟΗΘΕΙΑ ΧΡΗΜΑΤΟΔΟΤΙΚΟΥ ΠΡΟΓΡΑΜΜΑΤΟΣ</t>
  </si>
  <si>
    <t>Βελτίωση υποδομών πρόληψης λαθροϋλοτομιών 2012</t>
  </si>
  <si>
    <t>Καλλιέργεια δασικών φυτωρίων – σποροσυλλογή</t>
  </si>
  <si>
    <t>ΜΕΤΡΟ 3:</t>
  </si>
  <si>
    <t>ΑΞΟΝΕΣ ΠΡΟΤΕΡΑΙΟΤΗΤΑΣ (ΑΠ) / ΜΕΤΡΑ / ΔΡΑΣΕΙΣ</t>
  </si>
  <si>
    <t>ΠΙΣΤΩΣΗ (€)</t>
  </si>
  <si>
    <t>ΑΠ 1: ΑΝΤΙΠΥΙΚΙΗ ΠΡΟΣΤΑΣΙΑ ΔΑΣΩΝ ΚΑΙ ΔΑΣΙΚΩΝ ΕΚΤΑΣΕΩΝ</t>
  </si>
  <si>
    <t>ΜΕΤΡΟ 1:</t>
  </si>
  <si>
    <t>ΠΡΟΛΗΠΤΙΚΑ ΜΕΤΡΑ ΓΙΑ ΤΗΝ ΑΝΤΙΠΥΡΙΚΗ ΠΡΟΣΤΑΣΙΑ ΤΩΝ ΔΗΜΟΣΙΩΝ ΔΑΣΩΝ ΚΑΙ ΔΑΣΙΚΩΝ ΕΚΤΑΣΕΩΝ</t>
  </si>
  <si>
    <t>ΑΠ 2: ΠΡΟΣΤΑΣΙΑ ΚΑΙ ΔΙΑΧΕΙΡΙΣΗ ΔΗΜΟΣΙΩΝ ΔΑΣΩΝ ΚΑΙ ΔΑΣΙΚΩΝ ΕΚΤΑΣΕΩΝ</t>
  </si>
  <si>
    <t>ΒΕΛΤΙΩΣΗ ΥΠΟΔΟΜΩΝ ΠΡΟΛΗΨΗΣ ΛΑΘΡΟΥΛΟΤΟΜΙΩΝ</t>
  </si>
  <si>
    <t>ΜΕΤΡΟ 3</t>
  </si>
  <si>
    <t>ΑΓΟΡΑ Ή ΑΠΑΛΛΟΤΡΙΩΣΗ ΔΑΣΩΝ ΚΑΙ ΕΚΤΑΣΕΩΝ ΠΟΥ ΒΡΙΣΚΟΝΤΑΙ ΕΝΤΟΣ ΔΑΣΩΝ</t>
  </si>
  <si>
    <t>ΑΠ 3: ΑΠΟΚΑΤΑΣΤΑΣΗ ΔΑΣΟΚΟΜΙΚΟΥ ΔΥΝΑΜΙΚΟΥ</t>
  </si>
  <si>
    <t>ΜΕΤΡΟ 1</t>
  </si>
  <si>
    <t>ΚΑΛΛΙΕΡΓΕΙΑ ΔΑΣΙΚΩΝ ΦΥΤΩΡΙΩΝ – ΣΠΟΡΟΣΥΛΛΟΓΗ</t>
  </si>
  <si>
    <t>ΑΠ 4: ΑΝΑΠΤΥΞΗ ΔΑΣΟΠΟΝΙΑΣ ΚΑΙ ΠΡΟΣΤΑΣΙΑΣ ΑΓΡΙΑΣ ΠΑΝΙΔΑΣ ΚΑΙ ΧΛΩΡΙΔΑΣ</t>
  </si>
  <si>
    <t>ΑΝΑΠΤΥΞΗ ΘΗΡΑΜΑΤΟΠΟΝΙΑΣ ΚΑΙ ΙΧΘΥΟΠΟΝΙΑΣ ΟΡΕΙΝΩΝ ΥΔΑΤΩΝ</t>
  </si>
  <si>
    <t>ΔΙΑΤΗΡΗΣΗ ΤΗΣ ΥΓΕΙΑΣ ΚΑΙ ΤΗΣ ΖΩΤΙΚΟΤΗΤΑΣ ΤΩΝ ΔΑΣΙΚΩΝ ΟΙΚΟΣΥΣΤΗΜΑΤΩΝ</t>
  </si>
  <si>
    <t>Φυτουγειονομικοί έλεγχοι και επισκοπήσεις – λήψη επειγόντων μέτρων για την αποφυγή εξάπλωσης παθογόνων οργανισμών</t>
  </si>
  <si>
    <t>Εκπαίδευση, επιμόρφωση και ενημέρωση των φυτουγειονομικών ελεγκτών</t>
  </si>
  <si>
    <t>Ενημερωτικό υλικό για την προστασία της χώρας από επιβλαβείς οργανισμούς</t>
  </si>
  <si>
    <t>ΑΠ 5: ΒΕΛΤΙΩΣΗ ΤΗΣ ΟΙΚΟΛΟΓΙΚΗΣ ΚΑΙ ΚΟΙΝΩΝΙΚΗΣ ΑΞΙΑΣ ΤΩΝ ΔΑΣΩΝ</t>
  </si>
  <si>
    <t>ΑΠ 6: ΕΦΑΡΜΟΣΜΕΝΗ ΕΡΕΥΝΑ</t>
  </si>
  <si>
    <t>ΑΠ 7: ΕΡΓΑ ΚΑΙ ΕΡΓΑΣΙΕΣ ΤΩΝ ΥΠΗΡΕΣΙΩΝ ΤΗΣ ΓΕΝΙΚΗΣ ΔΙΕΥΘΥΝΣΗΣ ΑΝΑΠΤΥΞΗΣ ΚΑΙ Π.Δ. ΚΑΙ Φ.Π.</t>
  </si>
  <si>
    <t>ΑΠ 8: ΤΕΧΝΙΚΗ ΒΟΗΘΕΙΑ ΧΠ ΚΑΙ ΧΡΗΜΑΤΟΔΟΤΗΣΗ ΣΥΝΕΧΙΖΟΜΕΝΩΝ ΕΡΓΩΝ ΚΑΙ ΑΝΕΙΛΗΜΜΕΝΩΝ ΥΠΟΧΡΕΩΣΕΩΝ ΕΡΓΩΝ ΠΟΥ ΕΙΧΑΝ ΕΝΤΑΧΘΕΙ ΣΤΟ ΧΠ ΤΟΥ ΠΡΑΣΙΝΟΥ ΤΑΜΕΙΟΥ«ΠΡΟΣΤΑΣΙΑ ΚΑΙ ΑΝΑΒΑΘΜΙΣΗ ΔΑΣΩΝ 2012»</t>
  </si>
  <si>
    <t>ΧΡΗΜΑΤΟΔΟΤΗΣΗ ΣΥΝΕΧΙΖΟΜΕΝΩΝ ΕΡΓΩΝ ΚΑΙ ΑΝΕΙΛΗΜΜΕΝΩΝ ΥΠΟΧΡΕΩΣΕΩΝ ΕΡΓΩΝ ΠΟΥ ΕΙΧΑΝ ΕΝΤΑΧΘΕΙ ΣΤΟ ΧΠ ΤΟΥ ΠΡΑΣΙΝΟΥ ΤΑΜΕΙΟΥ «ΠΡΟΣΤΑΣΙΑ ΚΑΙ ΑΝΑΒΑΘΜΙΣΗ ΔΑΣΩΝ 2012»</t>
  </si>
  <si>
    <t>Κατασκευή αντιπλημμυρικών – αντιδαβρωτικών έργων, δασών και δασικών εκτάσεων καμένων περιοχών, τοπικών κοινοτήτων Κάτω Καστριτσίου – Πλατανίου – Αργυρών της Περιφερειακής Ενότητας Αχαΐας ΔΑΣΑΡΧΕΙΟΥ ΠΑΤΡΑΣ</t>
  </si>
  <si>
    <t>Κατασκευή αντιδαβρωτικών έργων καμένου δάσους Νέας Μονής ιδιοκτησίας της Ιεράς Νέας Μόνης Ν. Χίου ΔΙΕΥΘΥΝΣΗΣ ΔΑΣΩΝ ΝΟΜΟΥ ΧΙΟΥ</t>
  </si>
  <si>
    <t>Ειδικό πρόγραμμα προστασίας της άγριας πανίδας</t>
  </si>
  <si>
    <t>Εργασίες εκκόκισης δασικού πολλαπλασιαστικού υλικού και εργασίες εργαστηριακού ελέγχου ποιοτικών χαρακτηριστικών του δασικού πολλαπλασιαστικού υλικού που βρίσκεται στην Κεντρική Αποθήκη Δασικών Σπόρων</t>
  </si>
  <si>
    <t>Προληπτικά μέτρα για την αντιπυρική προστασία των δημόσιων δασών και δασικών εκτάσεων</t>
  </si>
  <si>
    <t>Έργα και εργασίες ανάπτυξης θηραματοπονίας και ιχθυοπονίας ορεινών υδάτων</t>
  </si>
  <si>
    <t>Διερεύνηση δυνατοτήτων και προτάσεις για την εφαρμογή του Κανονισμού (ΕΕ) 995/2010</t>
  </si>
  <si>
    <t>ΧΡΗΜΑΤΟΔΟΤΗΣΗ ΣΥΝΕΧΙΖΟΜΕΝΩΝ ΕΡΓΩΝ ΚΑΙ ΑΝΕΙΛΗΜΜΕΝΩΝ ΥΠΟΧΡΕΩΣΕΩΝ ΕΡΕΥΝΗΤΙΚΩΝ ΠΡΟΓΡΑΜΜΑΤΩΝ ΠΟΥ ΕΙΧΑΝ ΕΝΤΑΧΘΕΙ ΣΤΟ ΧΠ ΤΟΥ ΠΡΑΣΙΝΟΥ ΤΑΜΕΙΟΥ «ΠΡΟΣΤΑΣΙΑ ΚΑΙ ΑΝΑΒΑΘΜΙΣΗ ΔΑΣΩΝ 2012»</t>
  </si>
  <si>
    <t>Αξιολόγηση μεθόδων φύτευσης και σποράς σε δασικές εκτάσεις με ξηροθερμικές συνθήκες</t>
  </si>
  <si>
    <t>Μεθοδολογία υπολογισμού αξίας δασικής γης στην Ελλάδα</t>
  </si>
  <si>
    <t>Συμβολή στην πρόληψη των δασικών πυρκαγιών κατά το 2012 - 2013 με τη μεθοδολογία INCA</t>
  </si>
  <si>
    <t>Αντιμετώπιση της ασθένειας του μεταχρωματικού έλκους του Πλατάνου στον Ελληνικό χώρο</t>
  </si>
  <si>
    <t>Δημιουργία και πιλοτική λειτουργία Εθνικού Παρατηρητηρίου Δασών (ΕΠαΔ)</t>
  </si>
  <si>
    <t>Συμβολή στη μεταπυρική διαχείριση του Εθνικού Δρυμού Πάρνηθας</t>
  </si>
  <si>
    <t>Ποιοτική ταξινόμηση πριστής ξυλείας μαύρης Πεύκης και Ελάτης με ελληνική προέλευση για την πιστοποίησή της με CE</t>
  </si>
  <si>
    <t>ΧΡΗΜΑΤΟΔΟΤΗΣΗ ΑΝΕΙΛΗΜΜΕΝΩΝ ΥΠΟΧΡΕΩΣΕΩΝ  ΕΡΓΩΝ ΠΡΟΗΓΟΥΜΕΝΩΝ ΕΤΩΝ</t>
  </si>
  <si>
    <t>Δημιουργία βάσης δεδομένων για την καταγραφή της βιοποικιλότητας των χερσαίων, λιμναίων και ποτάμιων ενδιαιτημάτων της Ελλάδας, ως μέσου αξιολόγησης της χρήσης τους στην εκπαίδευση, την έρευνα και της οικονομική ανάπτυξη.</t>
  </si>
  <si>
    <t>ΣΥΝΟΛΟ:</t>
  </si>
  <si>
    <t>http://www.prasinotameio.gr/index.php/el/programmata-kai-dikaiouxoi/2-uncategorised/110-dash-2013</t>
  </si>
  <si>
    <r>
      <t xml:space="preserve">ΑΝΤΙΔΙΑΒΡΩΤΙΚΗ ΚΑΙ ΑΝΤΙΠΛΗΜΜΥΡΙΚΗ ΠΡΟΣΤΑΣΙΑ ΚΑΜΜΕΝΩΝ ΔΑΣΩΝ ΚΑΙ ΕΙΔΙΚΟΤΕΡΑ </t>
    </r>
    <r>
      <rPr>
        <sz val="11"/>
        <color rgb="FF000000"/>
        <rFont val="Calibri"/>
        <family val="2"/>
        <charset val="161"/>
        <scheme val="minor"/>
      </rPr>
      <t>ΛΕΚΑΝΩΝ ΑΠΟΡΡΟΗΣ ΔΑΣΩΝ ΚΑΙ ΔΑΣΙΚΩΝ ΕΚΤΑΣΕΩΝ</t>
    </r>
  </si>
  <si>
    <t>ΥΑ 160 2013-ΔΑΣΗ</t>
  </si>
  <si>
    <t>http://www.prasinotameio.gr/images/documents/ya/2013_dasi_ya.pdf</t>
  </si>
  <si>
    <t>Οδηγός ΧΠ "Προστασία και Αναβάθμιση Δασών"</t>
  </si>
  <si>
    <t>http://www.prasinotameio.gr/images/documents/programmata/2013/xp_dason2013.pdf</t>
  </si>
  <si>
    <t>A/A</t>
  </si>
  <si>
    <t>Τίτλος έργου/υποέργου</t>
  </si>
  <si>
    <t>Φορέας Υλοποίησης</t>
  </si>
  <si>
    <t>Συνολικός
Προϋπολογισμός</t>
  </si>
  <si>
    <t>29</t>
  </si>
  <si>
    <t xml:space="preserve">ΑΞ.1 ΜΕΤΡΟ 1 ΠΡΟΛΗΠΤΙΚΑ ΜΕΤΡΑ ΓΙΑ ΤΗΝ ΑΝΤΙΠΥΡΙΚΗ ΠΡΟΣΤΑΣΙΑ ΤΩΝ ΔΗΜΟΣΙΩΝ ΔΑΣΩΝ ΚΑΙ ΔΑΣΙΚΩΝ ΕΚΤΑΣΕΩΝ     </t>
  </si>
  <si>
    <t xml:space="preserve">ΠΕΡΙΦΕΡΕΙΑΚΑ ΤΑΜΕΙΑ </t>
  </si>
  <si>
    <t>30</t>
  </si>
  <si>
    <t>ΠΤΑ ΑΝΑΤΟΛΙΚΗΣ ΜΑΚΕΔΟΝΙΑΣ &amp; ΘΡΑΚΗΣ</t>
  </si>
  <si>
    <t>31</t>
  </si>
  <si>
    <t>ΠΤΑ ΚΕΝΤΡΙΚΗΣ ΜΑΚΕΔΟΝΙΑΣ</t>
  </si>
  <si>
    <t>32</t>
  </si>
  <si>
    <t xml:space="preserve">ΠΤΑ ΣΤΕΡΕΑΣ ΕΛΛΑΔΟΣ </t>
  </si>
  <si>
    <t>33</t>
  </si>
  <si>
    <t xml:space="preserve">ΠΤΑ ΘΕΣΣΑΛΙΑΣ </t>
  </si>
  <si>
    <t>34</t>
  </si>
  <si>
    <t>ΠΤΑ ΗΠΕΙΡΟΥ</t>
  </si>
  <si>
    <t>35</t>
  </si>
  <si>
    <t>ΠΤΑ ΔΥΤΙΚΗΣ ΜΑΚΕΔΟΝΙΑΣ</t>
  </si>
  <si>
    <t>36</t>
  </si>
  <si>
    <t>ΠΤΑ ΔΥΤΙΚΗΣ ΕΛΛΑΔΑΣ</t>
  </si>
  <si>
    <t>37</t>
  </si>
  <si>
    <t>ΠΤΑ ΠΕΛΟΠΟΝΝΗΣΟΥ</t>
  </si>
  <si>
    <t>38</t>
  </si>
  <si>
    <t>ΠΤΑ ΙΟΝΙΩΝ ΝΗΣΩΝ</t>
  </si>
  <si>
    <t>39</t>
  </si>
  <si>
    <t>ΠΤΑ ΒΟΡΕΙΟΥ ΑΙΓΑΙΟΥ</t>
  </si>
  <si>
    <t>40</t>
  </si>
  <si>
    <t>ΠΤΑ ΝΟΤΙΟΥ ΑΙΓΑΙΟΥ</t>
  </si>
  <si>
    <t>41</t>
  </si>
  <si>
    <t>ΠΤΑ ΚΡΗΤΗΣ</t>
  </si>
  <si>
    <t>42</t>
  </si>
  <si>
    <t>ΠΤΑ ΑΤΤΙΚΗΣ</t>
  </si>
  <si>
    <t>43</t>
  </si>
  <si>
    <t>ΑΞ.2 ΜΕΤΡ0 1 ΔΙΑΧΕΙΡΙΣΗ ΔΗΜΟΣΙΩΝ ΔΑΣΩΝ</t>
  </si>
  <si>
    <t>44</t>
  </si>
  <si>
    <t>ΠΤΑ ΑΝΑΤΟΛΙΚΗΣ ΜΑΚΕΔΟΝΙΑΣ ΚΑΙ ΘΡΑΚΗΣ</t>
  </si>
  <si>
    <t>45</t>
  </si>
  <si>
    <t>46</t>
  </si>
  <si>
    <t>47</t>
  </si>
  <si>
    <t>ΠΤΑ ΣΤΕΡΕΑΣ ΕΛΛΑΔΑΣ</t>
  </si>
  <si>
    <t>48</t>
  </si>
  <si>
    <t>ΑΞ2/ΜΕΤΡΟ 2/ΒΕΛΤΙΩΣΗ ΥΠΟΔΟΜΩΝ  ΠΡΟΛΗΨΗΣ  ΛΑΘΡΟΥΛΟΤΟΜΙΩΝ 2014</t>
  </si>
  <si>
    <t>50</t>
  </si>
  <si>
    <t>51</t>
  </si>
  <si>
    <t>ΠΤΑ ΑΝΑΤΟΛΙΚΗΣ ΜΑΚΕΔΟΝΙΑΣ ΚΑΙ  ΘΡΑΚΗΣ</t>
  </si>
  <si>
    <t>52</t>
  </si>
  <si>
    <t>ΠΤΑ ΚΕΝΤΡΙΚΗ ΜΑΚΕΔΟΝΙΑ</t>
  </si>
  <si>
    <t>53</t>
  </si>
  <si>
    <t>54</t>
  </si>
  <si>
    <t>55</t>
  </si>
  <si>
    <t>ΠΤΑ ΘΕΣΣΑΛΙΑΣ</t>
  </si>
  <si>
    <t>56</t>
  </si>
  <si>
    <t>ΠΤΑ ΣΤΕΡΕΑ ΕΛΛΑΔΑ</t>
  </si>
  <si>
    <t>57</t>
  </si>
  <si>
    <t>58</t>
  </si>
  <si>
    <t>ΠΤΑ ΔΥΤΙΚΗ ΕΛΛΑΔΑ</t>
  </si>
  <si>
    <t>59</t>
  </si>
  <si>
    <t>ΠΤΑ ΙΟΝΙΟΙ ΝΗΣΟΙ</t>
  </si>
  <si>
    <t>60</t>
  </si>
  <si>
    <t>61</t>
  </si>
  <si>
    <t>ΠΤΑ ΝΟΤΙΟΥ  ΑΙΓΑΙΟΥ</t>
  </si>
  <si>
    <t>62</t>
  </si>
  <si>
    <t xml:space="preserve">ΠΤΑ ΚΡΗΤΗΣ </t>
  </si>
  <si>
    <t>63</t>
  </si>
  <si>
    <t>ΑΞ.2 ΜΕΤΡΟ 3 ΑΓΟΡΑ Ή ΑΠΑΛΛΟΤΡΙΩΣΗ ΔΑΣΩΝ ΚΑΙ ΕΚΤΑΣΕΩΝ ΠΟΥ ΒΡΙΣΚΟΝΤΑΙ ΕΝΤΟΣ ΔΑΣΩΝ</t>
  </si>
  <si>
    <t>Διευθύνσεις Δασών</t>
  </si>
  <si>
    <t>64</t>
  </si>
  <si>
    <t>ΑΞ.3 ΜΕΤΡΟ 1 Αντιδιαβρωτική και Αντιπλημμυρική προστασία λεκανών απορροής καμένων δασών και δασικών εκτάσεων .</t>
  </si>
  <si>
    <t>65</t>
  </si>
  <si>
    <t>ΑΞ.3 ΜΕΤΡΟ 2 Καλλιέργεια Δασικών Φυτωρίων – Σποροσυλλογή</t>
  </si>
  <si>
    <t>66</t>
  </si>
  <si>
    <t>67</t>
  </si>
  <si>
    <t>68</t>
  </si>
  <si>
    <t>69</t>
  </si>
  <si>
    <t>70</t>
  </si>
  <si>
    <t>71</t>
  </si>
  <si>
    <t>72</t>
  </si>
  <si>
    <t>73</t>
  </si>
  <si>
    <t>74</t>
  </si>
  <si>
    <t xml:space="preserve">ΠΤΑ ΑΤΤΙΚΗΣ </t>
  </si>
  <si>
    <t>75</t>
  </si>
  <si>
    <t>76</t>
  </si>
  <si>
    <t>77</t>
  </si>
  <si>
    <t>78</t>
  </si>
  <si>
    <t>79</t>
  </si>
  <si>
    <t xml:space="preserve">ΑΞ.3 ΜΕΤΡΟ 4  Βιολογική Καταπολέμηση έλκους καστανιάς σε καστανεώνες και δάση καστανιάς της χώρας για το 2014  ΔΡΑΣΗ 1 : Παρασκευή και προμήθεια μυκητικών εμβολίων   
</t>
  </si>
  <si>
    <t>Ελληνικός Γεωργικός Οργανισμός - ΔΗΜΗΤΡΑ</t>
  </si>
  <si>
    <t>80</t>
  </si>
  <si>
    <t>ΕΛΓΟ ΔΗΜΗΤΡΑ</t>
  </si>
  <si>
    <t>81</t>
  </si>
  <si>
    <t xml:space="preserve">ΑΞ.3 ΜΕΤΡΟ 4  Βιολογική Καταπολέμηση έλκους καστανιάς σε καστανεώνες και δάση καστανιάς της χώρας για το 2014  ΔΡΑΣΗ 2 : Τοποθέτηση μυκητικών εμβολίων   
</t>
  </si>
  <si>
    <t>82</t>
  </si>
  <si>
    <t>ΠΤΑ ΜΑΚΕΔΟΝΙΑΣ ΚΑΙ ΘΡΑΚΗΣ</t>
  </si>
  <si>
    <t>83</t>
  </si>
  <si>
    <t>84</t>
  </si>
  <si>
    <t>85</t>
  </si>
  <si>
    <t>86</t>
  </si>
  <si>
    <t>87</t>
  </si>
  <si>
    <t>88</t>
  </si>
  <si>
    <t>ΑΞ.4 ΜΕΤΡΟ 1 ΑΝΑΠΤΥΞΗ ΘΗΡΑΜΑΤΟΠΟΝΙΑΣ  ΚΑΙ ΙΧΘΥΟΠΟΝΙΑΣ ΟΡΕΙΝΩΝ ΥΔΑΤΩΝ</t>
  </si>
  <si>
    <t>89</t>
  </si>
  <si>
    <t>90</t>
  </si>
  <si>
    <t>ΠΤΑ  ΔΥΤΙΚΗΣ ΜΑΚΕΔΟΝΙΑΣ</t>
  </si>
  <si>
    <t>91</t>
  </si>
  <si>
    <t>92</t>
  </si>
  <si>
    <t>93</t>
  </si>
  <si>
    <t>94</t>
  </si>
  <si>
    <t>95</t>
  </si>
  <si>
    <t>96</t>
  </si>
  <si>
    <t>97</t>
  </si>
  <si>
    <t>ΑΞ.4 ΜΕΤΡΟ 2 ΠΡΟΣΤΑΣΙΑ ΑΓΡΙΑΣ ΠΑΝΙΔΑΣ ΚΑΙ ΤΩΝ ΒΙΟΤΟΠΩΝ ΤΗΣ</t>
  </si>
  <si>
    <t>98</t>
  </si>
  <si>
    <t>ΑΞ.4 ΜΕΤΡΟ 3 ΥΠΟΣΤΗΡΙΞΗ ΤΟΥ ΑΝΤΙΚΕΙΜΕΝΟΥ ΤΗΣ ΔΑΣΟΠΡΟΣΤΑΣΙΑΣ</t>
  </si>
  <si>
    <t>99</t>
  </si>
  <si>
    <t>ΑΞ.4 ΜΕΤΡΟ 4 ΔΑΠΑΝΕΣ ΛΕΙΤΟΥΡΓΙΑΣ ΤΗΣ ΕΠΙΣΤΗΜΟΝΙΚΗΣ ΕΠΙΤΡΟΠΗΣ ΕΜΠΟΡΙΑΣ ΕΙΔΩΝ ΑΥΤΟΦΥΟΥΣ ΧΛΩΡΙΔΑΣ ΚΑΙ ΑΓΡΙΑΣ ΠΑΝΙΔΑΣ (ΕΠΙΣΤΗΜΟΝΙΚΗ ΑΡΧΗ CITES)</t>
  </si>
  <si>
    <t>Επιστημονική Επιτροπή CITE</t>
  </si>
  <si>
    <t>100</t>
  </si>
  <si>
    <t>ΑΞ.4 ΜΕΤΡΟ 5 ΔΙΟΡΓΑΝΩΣΗ ΗΜΕΡΙΔΩΝ ΚΑΙ ΣΥΝΕΔΡΙΩΝ ΓΙΑ ΤΗΝ ΔΑΣΟΠΟΝΙΑ</t>
  </si>
  <si>
    <t>Ειδική Γραμματεία Δασών</t>
  </si>
  <si>
    <t>101</t>
  </si>
  <si>
    <t>ΕΙΔΙΚΗ ΓΡΑΜΜΑΤΕΙΑ ΔΑΣΩΝ</t>
  </si>
  <si>
    <t>102</t>
  </si>
  <si>
    <t>ΑΞ.4 ΜΕΤΡΟ 6 Λειτουργικές δαπάνες της Γενικής Δ/νσης Ανάπτυξης και Προστασίας Δασών και Φυσικού Περιβάλλοντος</t>
  </si>
  <si>
    <t>Γενική Διεύθυνση Ανάπτυξης και Προστασίας Δασών και Φυσικού Περιβάλλοντος</t>
  </si>
  <si>
    <t>ΑΞ.4 ΜΕΤΡΟ 7  Δαπάνες κατάρτισης, συμπλήρωσης και διόρθωσης των Δασικών χαρτών – αμοιβές των επιτροπών εξέτασης αντιρρήσεων (ΕΠ.Ε.Α.) στην διαδικασία ανάρτησης Δασικών χαρτών</t>
  </si>
  <si>
    <t>ΕΠ.Ε.Α.</t>
  </si>
  <si>
    <t>ΑΞ.5 ΒΕΛΤΙΩΣΗ ΤΗΣ ΟΙΚΟΛΟΓΙΚΗΣ ΚΑΙ ΚΟΙΝΩΝΙΚΗΣ ΑΞΙΑΣ ΤΩΝ ΔΑΣΩΝ</t>
  </si>
  <si>
    <t>ΑΞ.6 ΕΦΑΡΜΟΣΜΕΝΗ ΕΡΕΥΝΑ</t>
  </si>
  <si>
    <t>ΑΕΙ</t>
  </si>
  <si>
    <t>«Βελτίωση της δειγματοληπτικής διαδικασίας για την εκτίμηση του ξυλώδη όγκου στο πλαίσιο σχεδιασμού πολιτικής αναθεώρησης των προδιαγραφών των δασικών διαχειριστικών σχεδίων» /Εργαστήριο Δασικής Διαχειριστικής του Τμήματος Δασοπονίας &amp; Διαχείρισης Φυσικού Περιβάλλοντος του Τ.Ε.Ι. Ανατολικής Μακεδονίας &amp; Θράκης</t>
  </si>
  <si>
    <t>Εργαστήριο Δασικής Τεχνολογίας του Τμήματος Δασολογίας &amp; Φυσικού Περ/ντος της σχολής Γεωπονίας, Δασολογίας &amp; Φυσικού Περ/ντος του Α.Π.Θ.</t>
  </si>
  <si>
    <t xml:space="preserve">Διαβαλκανικό Κέντρο Περιβάλλοντος </t>
  </si>
  <si>
    <t xml:space="preserve">Κέντρο Ανανεώσιμων Πηγών Ενέργειας </t>
  </si>
  <si>
    <t>«Διερεύνηση δυνατοτήτων εφαρμογής μιας ολοκληρωμένης και περιβαλλοντικά βιώσιμης δασικής ανάπτυξης ορεινών περιοχών της χώρας, στο πλαίσιο της νέας προγραμματικής περιόδου και πιλοτική εφαρμογή αυτής στο Ν. Αργολίδας»</t>
  </si>
  <si>
    <t xml:space="preserve">«Η σημασία του κλάδου Δασοκομίας και Υλοτομίας και της εξελίξεώς του για την Ελληνική Οικονομία : Πολιτικές και προοπτικές» </t>
  </si>
  <si>
    <t>ΑΞ.7 ΜΕΤΡΟ 1 ΧΡΗΜΑΤΟΔΟΤΗΣΗ ΣΥΝΕΧΙΖΟΜΕΝΩΝ ΕΡΓΩΝ ΚΑΙ ΑΝΕΙΛΗΜΜΕΝΩΝ ΥΠΟΧΡΕΩΣΕΩΝ  ΕΡΓΩΝ ΠΟΥ ΕΙΧΑΝ ΕΝΤΑΧΘΕΙ ΣΤΟ ΧΡΗΜΑΤΟΔΟΤΙΚΟ ΠΡΟΓΡΑΜΜΑ «ΠΡΟΣΤΑΣΙΑ ΚΑΙ ΑΝΑΒΑΘΜΙΣΗ ΔΑΣΩΝ 2013» ΔΡΑΣΗ 1Υποστήριξη του αντικειμένου της δασοπροστασίας:Αγορά πετρελαιοκίνητων επιβατικών αυτοκινήτων τύπου τζιπ 4χ4, για τις ανάγκες των Δασικών Περιφερειακών Υπηρεσιών  από τη Γενική Δ/νση Ανάπτυξης και Προστασίας  Δασών και Φυσικού Περιβάλλοντος της Ειδικής Γραμματείας Δασών</t>
  </si>
  <si>
    <t>ΑΞ.7 ΜΕΤΡΟ 1 ΧΡΗΜΑΤΟΔΟΤΗΣΗ ΣΥΝΕΧΙΖΟΜΕΝΩΝ ΕΡΓΩΝ ΚΑΙ ΑΝΕΙΛΗΜΜΕΝΩΝ ΥΠΟΧΡΕΩΣΕΩΝ  ΕΡΓΩΝ ΠΟΥ ΕΙΧΑΝ ΕΝΤΑΧΘΕΙ ΣΤΟ ΧΡΗΜΑΤΟΔΟΤΙΚΟ ΠΡΟΓΡΑΜΜΑ «ΠΡΟΣΤΑΣΙΑ ΚΑΙ ΑΝΑΒΑΘΜΙΣΗ ΔΑΣΩΝ 2013» ΔΡΑΣΗ 2 Πρόγραμμα  προμηθειών της Δνσης Διαχείρισης Δασών και Δασικού Περιβάλλοντος της Γενικής Δνσης Ανάπτυξης και Προστασίας Δασών και Φ.Π. για την διαχείριση, ανάπτυξη και προστασία δασών</t>
  </si>
  <si>
    <t>ΑΞ.7 ΜΕΤΡΟ 1 ΧΡΗΜΑΤΟΔΟΤΗΣΗ ΣΥΝΕΧΙΖΟΜΕΝΩΝ ΕΡΓΩΝ ΚΑΙ ΑΝΕΙΛΗΜΜΕΝΩΝ ΥΠΟΧΡΕΩΣΕΩΝ  ΕΡΓΩΝ ΠΟΥ ΕΙΧΑΝ ΕΝΤΑΧΘΕΙ ΣΤΟ ΧΡΗΜΑΤΟΔΟΤΙΚΟ ΠΡΟΓΡΑΜΜΑ «ΠΡΟΣΤΑΣΙΑ ΚΑΙ ΑΝΑΒΑΘΜΙΣΗ ΔΑΣΩΝ 2013» ΔΡΑΣΗ 3 Κατασκευή αντιπλημμυρικών και αντιδιαβρωτικών έργων στα Δημόσια Δάση και αναδασωτέες εκτάσεις που κάηκαν στην πυρκαγιά της 27ης- 07- 2013 στην περιοχή τοπικών Κοινοτήτων Ιστρίου, Προφύλιας, Αρνίθας, Βατίου και Απολακκιάς Δ.Ε. Νότιας Ρόδου Ν. Δωδ/σου της Δνσης Δασών Ν. Δωδεκανήσου</t>
  </si>
  <si>
    <t>Διευθύνση Δασών Δωδεκανήσου</t>
  </si>
  <si>
    <t>ΑΞ.7 ΜΕΤΡΟ 1 ΧΡΗΜΑΤΟΔΟΤΗΣΗ ΣΥΝΕΧΙΖΟΜΕΝΩΝ ΕΡΓΩΝ ΚΑΙ ΑΝΕΙΛΗΜΜΕΝΩΝ ΥΠΟΧΡΕΩΣΕΩΝ   ΕΡΓΩΝ ΠΟΥ ΕΙΧΑΝ ΕΝΤΑΧΘΕΙ ΣΤΟ ΧΡΗΜΑΤΟΔΟΤΙΚΟ ΠΡΟΓΡΑΜΜΑ «ΠΡΟΣΤΑΣΙΑ ΚΑΙ ΑΝΑΒΑΘΜΙΣΗ ΔΑΣΩΝ 2013» ΔΡΑΣΗ 4 «Κατασκευή έργων διευθέτησης χειμάρρων «Αίμωνας», «Ξηρόρεμμα» &amp; «ΧΥΤΑ Λιβαδειάς» περιοχής Δασαρχείου Λιβαδειάς</t>
  </si>
  <si>
    <t>Διεύθυνση Δασών Βοιωτίας</t>
  </si>
  <si>
    <t>ΑΞ.7 ΜΕΤΡΟ 1 ΧΡΗΜΑΤΟΔΟΤΗΣΗ ΣΥΝΕΧΙΖΟΜΕΝΩΝ ΕΡΓΩΝ ΚΑΙ ΑΝΕΙΛΗΜΜΕΝΩΝ ΥΠΟΧΡΕΩΣΕΩΝ  ΕΡΓΩΝ ΠΟΥ ΕΙΧΑΝ ΕΝΤΑΧΘΕΙ ΣΤΟ ΧΡΗΜΑΤΟΔΟΤΙΚΟ ΠΡΟΓΡΑΜΜΑ «ΠΡΟΣΤΑΣΙΑ ΚΑΙ ΑΝΑΒΑΘΜΙΣΗ ΔΑΣΩΝ 2013» ΔΡΑΣΗ 5 Ειδικό πρόγραμμα προστασίας άγριας πανίδας</t>
  </si>
  <si>
    <t>ΔΙΑΦΟΡΟΙ ΑΡΜΟΔΙΟΙ ΦΟΡΕΙΣ</t>
  </si>
  <si>
    <t xml:space="preserve">ΑΞ.7 ΜΕΤΡΟ 1 ΧΡΗΜΑΤΟΔΟΤΗΣΗ ΣΥΝΕΧΙΖΟΜΕΝΩΝ ΕΡΓΩΝ ΚΑΙ ΑΝΕΙΛΗΜΜΕΝΩΝ ΥΠΟΧΡΕΩΣΕΩΝ  ΕΡΓΩΝ ΠΟΥ ΕΙΧΑΝ ΕΝΤΑΧΘΕΙ ΣΤΟ ΧΡΗΜΑΤΟΔΟΤΙΚΟ ΠΡΟΓΡΑΜΜΑ «ΠΡΟΣΤΑΣΙΑ ΚΑΙ ΑΝΑΒΑΘΜΙΣΗ ΔΑΣΩΝ 2013» ΔΡΑΣΗ 6 Διερεύνηση δυνατοτήτων και προτάσεις για την εφαρμογή του Καν. (ΕΕ) 995/2010 με φορέα υλοποίησης το Τμήμα Σχεδιασμού και Τεχνολογίας Ξύλου και Επίπλου του ΤΕΙ ΛΑΡΙΣΑΣ/ΠΑΡΑΡΤΗΜΑ ΚΑΡΔΙΤΣΑΣ  </t>
  </si>
  <si>
    <t>ΤΕΙ Λάρισας</t>
  </si>
  <si>
    <t>ΑΞ.7 ΜΕΤΡΟ 2 ΧΡΗΜΑΤΟΔΟΤΗΣΗ ΣΥΝΕΧΙΖΟΜΕΝΩΝ  ΕΡΓΩΝ ΚΑΙ  ΕΡΕΥΝΗΤΙΚΩΝ ΠΡΟΓΡΑΜΜΑΤΩΝ ΠΟΥ ΕΙΧΑΝ ΕΝΤΑΧΘΕΙ ΣΤΟ ΧΡΗΜΑΤΟΔΟΤΙΚΟ ΠΡΟΓΡΑΜΜΑ «ΠΡΟΣΤΑΣΙΑ ΚΑΙ ΑΝΑΒΑΘΜΙΣΗ ΔΑΣΩΝ 2013» ΔΡΑΣΗ 1 Αξιολόγηση μεθόδων φύτευσης και σποράς σε καμμένες δασικές εκτάσεις με ξηροθερμικές συνθήκες με φορέα υλοποίησης το Ινστιτούτο Μεσογειακών Οικοσυστημάτων και Τεχνολογίας Δασικών Προϊόντων  του ΕΛ.Γ.Ο "ΔΗΜΗΤΡΑ"</t>
  </si>
  <si>
    <t>ΑΞ.7 ΜΕΤΡΟ 2 ΧΡΗΜΑΤΟΔΟΤΗΣΗ ΣΥΝΕΧΙΖΟΜΕΝΩΝ  ΕΡΓΩΝ ΚΑΙ  ΕΡΕΥΝΗΤΙΚΩΝ ΠΡΟΓΡΑΜΜΑΤΩΝ ΠΟΥ ΕΙΧΑΝ ΕΝΤΑΧΘΕΙ ΣΤΟ ΧΡΗΜΑΤΟΔΟΤΙΚΟ ΠΡΟΓΡΑΜΜΑ «ΠΡΟΣΤΑΣΙΑ ΚΑΙ ΑΝΑΒΑΘΜΙΣΗ ΔΑΣΩΝ 2013» ΔΡΑΣΗ 2 Μεθοδολογία υπολογισμού αξίας δασικής γής στην Ελλάδα με φορέα υλοποίησης το Ινστιτούτο Μεσογειακών Οικοσυστημάτων και Τεχνολογίας Δασικών Προϊόντων  του ΕΛ.Γ.Ο "ΔΗΜΗΤΡΑ"</t>
  </si>
  <si>
    <t>ΑΞ.7 ΜΕΤΡΟ 2 ΧΡΗΜΑΤΟΔΟΤΗΣΗ ΣΥΝΕΧΙΖΟΜΕΝΩΝ  ΕΡΓΩΝ ΚΑΙ  ΕΡΕΥΝΗΤΙΚΩΝ ΠΡΟΓΡΑΜΜΑΤΩΝ ΠΟΥ ΕΙΧΑΝ ΕΝΤΑΧΘΕΙ ΣΤΟ ΧΡΗΜΑΤΟΔΟΤΙΚΟ ΠΡΟΓΡΑΜΜΑ «ΠΡΟΣΤΑΣΙΑ ΚΑΙ ΑΝΑΒΑΘΜΙΣΗ ΔΑΣΩΝ 2013» ΔΡΑΣΗ 3 Συμβολή στην πρόληψη των δασικών πυρκαγιών κατά το 2012-2013 με τη μεθοδολογία INCA με φορέα υλοποίησης το Ινστιτούτο Μεσογειακών Οικοσυστημάτων και Τεχνολογίας Δασικών Προϊόντων  του ΕΛ.Γ.Ο "ΔΗΜΗΤΡΑ"-</t>
  </si>
  <si>
    <t>ΑΞ.7 ΜΕΤΡΟ 2 ΧΡΗΜΑΤΟΔΟΤΗΣΗ ΣΥΝΕΧΙΖΟΜΕΝΩΝ  ΕΡΓΩΝ ΚΑΙ  ΕΡΕΥΝΗΤΙΚΩΝ ΠΡΟΓΡΑΜΜΑΤΩΝ ΠΟΥ ΕΙΧΑΝ ΕΝΤΑΧΘΕΙ ΣΤΟ ΧΡΗΜΑΤΟΔΟΤΙΚΟ ΠΡΟΓΡΑΜΜΑ «ΠΡΟΣΤΑΣΙΑ ΚΑΙ ΑΝΑΒΑΘΜΙΣΗ ΔΑΣΩΝ 2013» ΔΡΑΣΗ 4 Αντιμετώπιση της ασθένειας του μεταχρωματικού έλκους του πλατάνου στον Ελληνικό χώρο με φορέα υλοποίησης το Ινστιτούτο Μεσογειακών Οικοσυστημάτων και Τεχνολογίας Δασικών Προϊόντων  του ΕΛ.Γ.Ο "ΔΗΜΗΤΡΑ"</t>
  </si>
  <si>
    <t>ΑΞ.7 ΜΕΤΡΟ 2 ΧΡΗΜΑΤΟΔΟΤΗΣΗ ΣΥΝΕΧΙΖΟΜΕΝΩΝ  ΕΡΓΩΝ ΚΑΙ  ΕΡΕΥΝΗΤΙΚΩΝ ΠΡΟΓΡΑΜΜΑΤΩΝ ΠΟΥ ΕΙΧΑΝ ΕΝΤΑΧΘΕΙ ΣΤΟ ΧΡΗΜΑΤΟΔΟΤΙΚΟ ΠΡΟΓΡΑΜΜΑ «ΠΡΟΣΤΑΣΙΑ ΚΑΙ ΑΝΑΒΑΘΜΙΣΗ ΔΑΣΩΝ 2013» ΔΡΑΣΗ 5 Δημιουργία και πιλοτική λειτουργία Εθνικού Παρατηρητηρίου Δασικών Πυρκαγιών (ΕΠΑΔΑΠ) – Ανάπτυξη δεικτών, προϊόντων και υπηρεσιών σχετικών με την πρόληψη των δασικών πυρκαγιών καθώς και την εκτίμηση των επιπτώσεων αυτών», με φορέα υλοποίησης το Εργαστήριο Δασικής Διαχειριστικής και Τηλεπισκόπησης του Τμήματος Δασολογίας &amp; Φυσικού Περιβάλλον</t>
  </si>
  <si>
    <t>ΑΠΘ</t>
  </si>
  <si>
    <t>ΑΞ.7 ΜΕΤΡΟ 2 ΧΡΗΜΑΤΟΔΟΤΗΣΗ ΣΥΝΕΧΙΖΟΜΕΝΩΝ  ΕΡΓΩΝ ΚΑΙ  ΕΡΕΥΝΗΤΙΚΩΝ ΠΡΟΓΡΑΜΜΑΤΩΝ ΠΟΥ ΕΙΧΑΝ ΕΝΤΑΧΘΕΙ ΣΤΟ ΧΡΗΜΑΤΟΔΟΤΙΚΟ ΠΡΟΓΡΑΜΜΑ «ΠΡΟΣΤΑΣΙΑ ΚΑΙ ΑΝΑΒΑΘΜΙΣΗ ΔΑΣΩΝ 2013» ΔΡΑΣΗ 6 Συμβολή στη μεταπυρική διαχείριση του Εθνικού Δρυμού Πάρνηθας με φορέα υλοποίησης το Ινστιτούτο Μεσογειακών Οικοσυστημάτων και Τεχνολογίας Δασικών Προϊόντων  του ΕΛ.Γ.Ο "ΔΗΜΗΤΡΑ"</t>
  </si>
  <si>
    <t xml:space="preserve">ΑΞ.7 ΜΕΤΡΟ 2 ΧΡΗΜΑΤΟΔΟΤΗΣΗ ΣΥΝΕΧΙΖΟΜΕΝΩΝ  ΕΡΓΩΝ ΚΑΙ  ΕΡΕΥΝΗΤΙΚΩΝ ΠΡΟΓΡΑΜΜΑΤΩΝ ΠΟΥ ΕΙΧΑΝ ΕΝΤΑΧΘΕΙ ΣΤΟ ΧΡΗΜΑΤΟΔΟΤΙΚΟ ΠΡΟΓΡΑΜΜΑ «ΠΡΟΣΤΑΣΙΑ ΚΑΙ ΑΝΑΒΑΘΜΙΣΗ ΔΑΣΩΝ 2013» ΔΡΑΣΗ 7 Ποιοτική ταξινόμηση πριστής ξυλείας μαύρης Πεύκης  και ελάτης με ελληνική προέλευση, για την πιστοποίησή της με CE με φορέα υλοποίησης το Τμήμα Σχεδιασμού και Τεχνολογίας Ξύλου και Επίπλου του ΤΕΙ ΛΑΡΙΣΑΣ/ΠΑΡΑΡΤΗΜΑ ΚΑΡΔΙΤΣΑΣ  </t>
  </si>
  <si>
    <t>ΑΞ.7 ΜΕΤΡΟ 2 ΧΡΗΜΑΤΟΔΟΤΗΣΗ ΣΥΝΕΧΙΖΟΜΕΝΩΝ  ΕΡΓΩΝ ΚΑΙ  ΕΡΕΥΝΗΤΙΚΩΝ ΠΡΟΓΡΑΜΜΑΤΩΝ ΠΟΥ ΕΙΧΑΝ ΕΝΤΑΧΘΕΙ ΣΤΟ ΧΡΗΜΑΤΟΔΟΤΙΚΟ ΠΡΟΓΡΑΜΜΑ «ΠΡΟΣΤΑΣΙΑ ΚΑΙ ΑΝΑΒΑΘΜΙΣΗ ΔΑΣΩΝ 2013» ΔΡΑΣΗ 8 Δημιουργία και πιλοτική λειτουργία Εθνικού Παρατηρητηρίου Δασών (ΕΠαΔ) με φορέα υλοποίησης το Εργαστήριο Δασικής Διαχειριστικής και Τηλεπισκόπησης του Τμήματος Δασολογίας &amp; Φυσικού Περιβάλλοντος του ΑΠΘ</t>
  </si>
  <si>
    <t>ΑΞ.7 ΜΕΤΡΟ 2 ΧΡΗΜΑΤΟΔΟΤΗΣΗ ΣΥΝΕΧΙΖΟΜΕΝΩΝ  ΕΡΓΩΝ ΚΑΙ  ΕΡΕΥΝΗΤΙΚΩΝ ΠΡΟΓΡΑΜΜΑΤΩΝ ΠΟΥ ΕΙΧΑΝ ΕΝΤΑΧΘΕΙ ΣΤΟ ΧΡΗΜΑΤΟΔΟΤΙΚΟ ΠΡΟΓΡΑΜΜΑ «ΠΡΟΣΤΑΣΙΑ ΚΑΙ ΑΝΑΒΑΘΜΙΣΗ ΔΑΣΩΝ 2013» ΔΡΑΣΗ 9 Αποκατάσταση της βλάστησης μετά από πυρκαγιά σε θαμνώνες αειφύλλων πλατυφύλλων με φορέα υλοποίησης το Εργαστήριο Δασικών Βοσκοτόπων του Τομέα Λιβαδοπονίας και Άγριας Πανίδας - Ιχθυοπονίας Γλυκέων Υδάτων του Τμήματος Δασολογίας &amp; Φυσικού Περιβάλλοντος του ΑΠΘ</t>
  </si>
  <si>
    <t>ΑΞ.7 ΜΕΤΡΟ 3 ΧΡΗΜΑΤΟΔΟΤΗΣΗ ΣΥΝΕΧΙΖΟΜΕΝΩΝ  ΕΡΓΩΝ ΚΑΙ  ΕΡΕΥΝΗΤΙΚΩΝ ΠΡΟΓΡΑΜΜΑΤΩΝ ΠΟΥ ΕΙΧΑΝ ΕΝΤΑΧΘΕΙ ΣΤΟ ΧΡΗΜΑΤΟΔΟΤΙΚΟ ΠΡΟΓΡΑΜΜΑ «ΠΡΟΣΤΑΣΙΑ ΚΑΙ ΑΝΑΒΑΘΜΙΣΗ ΔΑΣΩΝ 2013» ΔΡΑΣΗ 1 Εκτέλεση Δικαστικών αποφάσεων</t>
  </si>
  <si>
    <t>ΑΞ.7 ΜΕΤΡΟ 3 ΧΡΗΜΑΤΟΔΟΤΗΣΗ ΣΥΝΕΧΙΖΟΜΕΝΩΝ  ΕΡΓΩΝ ΚΑΙ  ΕΡΕΥΝΗΤΙΚΩΝ ΠΡΟΓΡΑΜΜΑΤΩΝ ΠΟΥ ΕΙΧΑΝ ΕΝΤΑΧΘΕΙ ΣΤΟ ΧΡΗΜΑΤΟΔΟΤΙΚΟ ΠΡΟΓΡΑΜΜΑ «ΠΡΟΣΤΑΣΙΑ ΚΑΙ ΑΝΑΒΑΘΜΙΣΗ ΔΑΣΩΝ 2013» ΔΡΑΣΗ 2 Οικονομική τακτοποίηση λοιπών υποχρεώσεων παρελθόντων ετών</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</si>
  <si>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</si>
  <si>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</si>
  <si>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</si>
  <si>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</si>
  <si>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</si>
  <si>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</si>
  <si>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</si>
  <si>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</si>
  <si>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</si>
  <si>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</si>
  <si>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</si>
  <si>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</si>
  <si>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</si>
  <si>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</si>
  <si>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</si>
  <si>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</si>
  <si>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</si>
  <si>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</si>
  <si>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</si>
  <si>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</si>
  <si>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</si>
  <si>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</si>
  <si>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</si>
  <si>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</si>
  <si>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</si>
  <si>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</si>
  <si>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</si>
  <si>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</si>
  <si>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ΣΥΝΟΛΟ</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</si>
</sst>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1"/>
      <scheme val="minor"/>
    </font>
    <font>
      <b/>
      <sz val="11"/>
      <color rgb="FF333333"/>
      <name val="Calibri"/>
      <family val="2"/>
      <charset val="161"/>
      <scheme val="minor"/>
    </font>
    <font>
      <u/>
      <sz val="11"/>
      <color theme="10"/>
      <name val="Calibri"/>
      <family val="2"/>
      <charset val="161"/>
      <scheme val="minor"/>
    </font>
    <font>
      <b/>
      <sz val="11"/>
      <color theme="1"/>
      <name val="Calibri"/>
      <family val="2"/>
      <charset val="161"/>
      <scheme val="minor"/>
    </font>
    <font>
      <b/>
      <sz val="11"/>
      <color rgb="FF000000"/>
      <name val="Calibri"/>
      <family val="2"/>
      <charset val="161"/>
      <scheme val="minor"/>
    </font>
    <font>
      <b/>
      <sz val="12"/>
      <color rgb="FF000000"/>
      <name val="Calibri"/>
      <family val="2"/>
      <charset val="161"/>
      <scheme val="minor"/>
    </font>
    <font>
      <sz val="11"/>
      <color rgb="FF000000"/>
      <name val="Calibri"/>
      <family val="2"/>
      <charset val="161"/>
      <scheme val="minor"/>
    </font>
    <font>
      <sz val="12"/>
      <color rgb="FF000000"/>
      <name val="Calibri"/>
      <family val="2"/>
      <charset val="161"/>
      <scheme val="minor"/>
    </font>
    <font>
      <b/>
      <sz val="11"/>
      <color indexed="63"/>
      <name val="Calibri"/>
      <family val="2"/>
      <charset val="161"/>
      <scheme val="minor"/>
    </font>
    <font>
      <sz val="11"/>
      <color indexed="63"/>
      <name val="Calibri"/>
      <family val="2"/>
      <charset val="161"/>
      <scheme val="minor"/>
    </font>
  </fonts>
  <fills count="3">
    <fill>
      <patternFill patternType="none"/>
    </fill>
    <fill>
      <patternFill patternType="gray125"/>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right/>
      <top/>
      <bottom style="thick">
        <color indexed="64"/>
      </bottom>
      <diagonal/>
    </border>
  </borders>
  <cellStyleXfs count="2">
    <xf numFmtId="0" fontId="0" fillId="0" borderId="0"/>
    <xf numFmtId="0" fontId="2" fillId="0" borderId="0" applyNumberFormat="0" applyFill="0" applyBorder="0" applyAlignment="0" applyProtection="0"/>
  </cellStyleXfs>
  <cellXfs count="39">
    <xf numFmtId="0" fontId="0" fillId="0" borderId="0" xfId="0"/>
    <xf numFmtId="0" fontId="0" fillId="0" borderId="0" xfId="0" applyFont="1"/>
    <xf numFmtId="0" fontId="2" fillId="0" borderId="1" xfId="1" applyBorder="1"/>
    <xf numFmtId="0" fontId="0" fillId="0" borderId="1" xfId="0" applyBorder="1" applyAlignment="1">
      <alignment horizontal="center" vertical="center" wrapText="1"/>
    </xf>
    <xf numFmtId="0" fontId="1" fillId="2" borderId="2" xfId="0" applyFont="1" applyFill="1" applyBorder="1" applyAlignment="1">
      <alignment vertical="center" wrapText="1"/>
    </xf>
    <xf numFmtId="0" fontId="2" fillId="0" borderId="0" xfId="1" applyFont="1"/>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0" fillId="0" borderId="6" xfId="0"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1" fillId="2" borderId="0" xfId="0" applyFont="1" applyFill="1" applyBorder="1" applyAlignment="1">
      <alignment vertical="center" wrapText="1"/>
    </xf>
    <xf numFmtId="0" fontId="0" fillId="0" borderId="0" xfId="0" applyAlignment="1"/>
    <xf numFmtId="0" fontId="0" fillId="0" borderId="14" xfId="0" applyBorder="1" applyAlignment="1"/>
    <xf numFmtId="0" fontId="4" fillId="2" borderId="9" xfId="0" applyFont="1" applyFill="1" applyBorder="1" applyAlignment="1">
      <alignment horizontal="right" vertical="center" wrapText="1"/>
    </xf>
    <xf numFmtId="0" fontId="4" fillId="2" borderId="10" xfId="0" applyFont="1" applyFill="1" applyBorder="1" applyAlignment="1">
      <alignment horizontal="right" vertical="center" wrapText="1"/>
    </xf>
    <xf numFmtId="4" fontId="6" fillId="0" borderId="6"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4" fontId="6" fillId="0" borderId="13"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4" fontId="4" fillId="2" borderId="6" xfId="0" applyNumberFormat="1" applyFont="1" applyFill="1" applyBorder="1" applyAlignment="1">
      <alignment horizontal="center" vertical="center" wrapText="1"/>
    </xf>
    <xf numFmtId="4" fontId="5" fillId="0" borderId="6"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4" fontId="0" fillId="0" borderId="0" xfId="0" applyNumberFormat="1" applyFont="1"/>
    <xf numFmtId="49" fontId="8" fillId="2"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 fontId="9" fillId="0" borderId="1" xfId="0" applyNumberFormat="1" applyFont="1" applyBorder="1" applyAlignment="1">
      <alignment horizontal="center" vertical="center"/>
    </xf>
    <xf numFmtId="4" fontId="3" fillId="2" borderId="1" xfId="0" applyNumberFormat="1" applyFont="1" applyFill="1" applyBorder="1" applyAlignment="1">
      <alignment horizontal="center"/>
    </xf>
    <xf numFmtId="0" fontId="3" fillId="2" borderId="1" xfId="0" applyFont="1" applyFill="1" applyBorder="1" applyAlignment="1">
      <alignment horizontal="center"/>
    </xf>
  </cellXfs>
  <cellStyles count="2">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asinotameio.gr/index.php/el/programmata-kai-dikaiouxoi/2-uncategorised/110-dash-2013"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ww.prasinotameio.gr/images/documents/programmata/2013/xp_dason2013.pdf" TargetMode="External"/><Relationship Id="rId1" Type="http://schemas.openxmlformats.org/officeDocument/2006/relationships/hyperlink" Target="http://www.prasinotameio.gr/images/documents/ya/2013_dasi_y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A12" sqref="A12"/>
    </sheetView>
  </sheetViews>
  <sheetFormatPr defaultRowHeight="15" x14ac:dyDescent="0.25"/>
  <cols>
    <col min="1" max="1" width="63.85546875" style="1" bestFit="1" customWidth="1"/>
    <col min="2" max="2" width="125.140625" style="1" bestFit="1" customWidth="1"/>
    <col min="3" max="3" width="27.7109375" style="1" customWidth="1"/>
    <col min="4" max="4" width="99.42578125" style="1" customWidth="1"/>
    <col min="5" max="16384" width="9.140625" style="1"/>
  </cols>
  <sheetData>
    <row r="1" spans="1:4" x14ac:dyDescent="0.25">
      <c r="A1" s="17" t="s">
        <v>2</v>
      </c>
      <c r="B1" s="18"/>
      <c r="C1" s="18"/>
      <c r="D1" s="4" t="s">
        <v>0</v>
      </c>
    </row>
    <row r="2" spans="1:4" ht="15.75" thickBot="1" x14ac:dyDescent="0.3">
      <c r="A2" s="19"/>
      <c r="B2" s="19"/>
      <c r="C2" s="19"/>
      <c r="D2" s="5" t="s">
        <v>56</v>
      </c>
    </row>
    <row r="3" spans="1:4" ht="16.5" thickTop="1" thickBot="1" x14ac:dyDescent="0.3">
      <c r="A3" s="6" t="s">
        <v>15</v>
      </c>
      <c r="B3" s="7"/>
      <c r="C3" s="30" t="s">
        <v>16</v>
      </c>
    </row>
    <row r="4" spans="1:4" ht="16.5" thickBot="1" x14ac:dyDescent="0.3">
      <c r="A4" s="8" t="s">
        <v>17</v>
      </c>
      <c r="B4" s="9"/>
      <c r="C4" s="27">
        <f>C5</f>
        <v>2200000</v>
      </c>
    </row>
    <row r="5" spans="1:4" ht="15.75" thickBot="1" x14ac:dyDescent="0.3">
      <c r="A5" s="10" t="s">
        <v>18</v>
      </c>
      <c r="B5" s="11" t="s">
        <v>19</v>
      </c>
      <c r="C5" s="22">
        <v>2200000</v>
      </c>
    </row>
    <row r="6" spans="1:4" ht="16.5" thickBot="1" x14ac:dyDescent="0.3">
      <c r="A6" s="8" t="s">
        <v>20</v>
      </c>
      <c r="B6" s="9"/>
      <c r="C6" s="27">
        <f>SUM(C7:C9)</f>
        <v>1780000</v>
      </c>
    </row>
    <row r="7" spans="1:4" ht="15.75" thickBot="1" x14ac:dyDescent="0.3">
      <c r="A7" s="10" t="s">
        <v>18</v>
      </c>
      <c r="B7" s="11" t="s">
        <v>3</v>
      </c>
      <c r="C7" s="22">
        <v>200000</v>
      </c>
    </row>
    <row r="8" spans="1:4" ht="15.75" thickBot="1" x14ac:dyDescent="0.3">
      <c r="A8" s="10" t="s">
        <v>4</v>
      </c>
      <c r="B8" s="11" t="s">
        <v>21</v>
      </c>
      <c r="C8" s="22">
        <v>1490000</v>
      </c>
    </row>
    <row r="9" spans="1:4" ht="15.75" thickBot="1" x14ac:dyDescent="0.3">
      <c r="A9" s="10" t="s">
        <v>22</v>
      </c>
      <c r="B9" s="11" t="s">
        <v>23</v>
      </c>
      <c r="C9" s="22">
        <v>90000</v>
      </c>
    </row>
    <row r="10" spans="1:4" ht="16.5" thickBot="1" x14ac:dyDescent="0.3">
      <c r="A10" s="8" t="s">
        <v>24</v>
      </c>
      <c r="B10" s="9"/>
      <c r="C10" s="27">
        <f>SUM(C11:C12)</f>
        <v>1227000</v>
      </c>
    </row>
    <row r="11" spans="1:4" ht="30.75" thickBot="1" x14ac:dyDescent="0.3">
      <c r="A11" s="10" t="s">
        <v>25</v>
      </c>
      <c r="B11" s="12" t="s">
        <v>57</v>
      </c>
      <c r="C11" s="22">
        <v>300000</v>
      </c>
    </row>
    <row r="12" spans="1:4" ht="15.75" thickBot="1" x14ac:dyDescent="0.3">
      <c r="A12" s="10" t="s">
        <v>4</v>
      </c>
      <c r="B12" s="11" t="s">
        <v>26</v>
      </c>
      <c r="C12" s="22">
        <v>927000</v>
      </c>
    </row>
    <row r="13" spans="1:4" ht="16.5" thickBot="1" x14ac:dyDescent="0.3">
      <c r="A13" s="8" t="s">
        <v>27</v>
      </c>
      <c r="B13" s="9"/>
      <c r="C13" s="27">
        <f>C14+C15+C16+C17</f>
        <v>901280</v>
      </c>
    </row>
    <row r="14" spans="1:4" ht="15.75" thickBot="1" x14ac:dyDescent="0.3">
      <c r="A14" s="10" t="s">
        <v>18</v>
      </c>
      <c r="B14" s="11" t="s">
        <v>28</v>
      </c>
      <c r="C14" s="22">
        <v>150000</v>
      </c>
    </row>
    <row r="15" spans="1:4" ht="15.75" thickBot="1" x14ac:dyDescent="0.3">
      <c r="A15" s="10" t="s">
        <v>4</v>
      </c>
      <c r="B15" s="11" t="s">
        <v>5</v>
      </c>
      <c r="C15" s="22">
        <v>260280</v>
      </c>
    </row>
    <row r="16" spans="1:4" ht="15.75" thickBot="1" x14ac:dyDescent="0.3">
      <c r="A16" s="10" t="s">
        <v>14</v>
      </c>
      <c r="B16" s="11" t="s">
        <v>6</v>
      </c>
      <c r="C16" s="22">
        <v>400000</v>
      </c>
    </row>
    <row r="17" spans="1:3" ht="16.5" thickBot="1" x14ac:dyDescent="0.3">
      <c r="A17" s="10" t="s">
        <v>7</v>
      </c>
      <c r="B17" s="11" t="s">
        <v>29</v>
      </c>
      <c r="C17" s="28">
        <f>SUM(C18:C20)</f>
        <v>91000</v>
      </c>
    </row>
    <row r="18" spans="1:3" ht="15.75" thickBot="1" x14ac:dyDescent="0.3">
      <c r="A18" s="10" t="s">
        <v>8</v>
      </c>
      <c r="B18" s="11" t="s">
        <v>30</v>
      </c>
      <c r="C18" s="22">
        <v>55000</v>
      </c>
    </row>
    <row r="19" spans="1:3" ht="15.75" thickBot="1" x14ac:dyDescent="0.3">
      <c r="A19" s="10" t="s">
        <v>9</v>
      </c>
      <c r="B19" s="11" t="s">
        <v>31</v>
      </c>
      <c r="C19" s="22">
        <v>18000</v>
      </c>
    </row>
    <row r="20" spans="1:3" ht="15.75" thickBot="1" x14ac:dyDescent="0.3">
      <c r="A20" s="10" t="s">
        <v>10</v>
      </c>
      <c r="B20" s="11" t="s">
        <v>32</v>
      </c>
      <c r="C20" s="22">
        <v>18000</v>
      </c>
    </row>
    <row r="21" spans="1:3" ht="15.75" thickBot="1" x14ac:dyDescent="0.3">
      <c r="A21" s="8" t="s">
        <v>33</v>
      </c>
      <c r="B21" s="9"/>
      <c r="C21" s="29">
        <v>25000</v>
      </c>
    </row>
    <row r="22" spans="1:3" ht="15.75" thickBot="1" x14ac:dyDescent="0.3">
      <c r="A22" s="8" t="s">
        <v>34</v>
      </c>
      <c r="B22" s="9"/>
      <c r="C22" s="29">
        <v>70000</v>
      </c>
    </row>
    <row r="23" spans="1:3" ht="15.75" thickBot="1" x14ac:dyDescent="0.3">
      <c r="A23" s="8" t="s">
        <v>35</v>
      </c>
      <c r="B23" s="9"/>
      <c r="C23" s="29">
        <v>128540</v>
      </c>
    </row>
    <row r="24" spans="1:3" ht="44.25" customHeight="1" thickBot="1" x14ac:dyDescent="0.3">
      <c r="A24" s="8" t="s">
        <v>36</v>
      </c>
      <c r="B24" s="9"/>
      <c r="C24" s="27">
        <f>C25+C26+C36+C44</f>
        <v>1168180</v>
      </c>
    </row>
    <row r="25" spans="1:3" ht="15.75" thickBot="1" x14ac:dyDescent="0.3">
      <c r="A25" s="10" t="s">
        <v>18</v>
      </c>
      <c r="B25" s="11" t="s">
        <v>11</v>
      </c>
      <c r="C25" s="22">
        <v>20000</v>
      </c>
    </row>
    <row r="26" spans="1:3" ht="30.75" thickBot="1" x14ac:dyDescent="0.3">
      <c r="A26" s="10" t="s">
        <v>4</v>
      </c>
      <c r="B26" s="11" t="s">
        <v>37</v>
      </c>
      <c r="C26" s="28">
        <f>SUM(C27:C35)</f>
        <v>827952.99</v>
      </c>
    </row>
    <row r="27" spans="1:3" ht="30.75" thickBot="1" x14ac:dyDescent="0.3">
      <c r="A27" s="13"/>
      <c r="B27" s="11" t="s">
        <v>38</v>
      </c>
      <c r="C27" s="22">
        <v>211320.64</v>
      </c>
    </row>
    <row r="28" spans="1:3" ht="30.75" thickBot="1" x14ac:dyDescent="0.3">
      <c r="A28" s="13"/>
      <c r="B28" s="11" t="s">
        <v>39</v>
      </c>
      <c r="C28" s="22">
        <v>290000</v>
      </c>
    </row>
    <row r="29" spans="1:3" ht="16.5" thickBot="1" x14ac:dyDescent="0.3">
      <c r="A29" s="13"/>
      <c r="B29" s="11" t="s">
        <v>40</v>
      </c>
      <c r="C29" s="22">
        <v>180000</v>
      </c>
    </row>
    <row r="30" spans="1:3" ht="30.75" thickBot="1" x14ac:dyDescent="0.3">
      <c r="A30" s="13"/>
      <c r="B30" s="11" t="s">
        <v>41</v>
      </c>
      <c r="C30" s="22">
        <v>53060.2</v>
      </c>
    </row>
    <row r="31" spans="1:3" ht="15.75" thickBot="1" x14ac:dyDescent="0.3">
      <c r="A31" s="14"/>
      <c r="B31" s="11" t="s">
        <v>12</v>
      </c>
      <c r="C31" s="23">
        <v>49907.15</v>
      </c>
    </row>
    <row r="32" spans="1:3" ht="15.75" thickBot="1" x14ac:dyDescent="0.3">
      <c r="A32" s="15"/>
      <c r="B32" s="11" t="s">
        <v>13</v>
      </c>
      <c r="C32" s="24"/>
    </row>
    <row r="33" spans="1:3" ht="15.75" thickBot="1" x14ac:dyDescent="0.3">
      <c r="A33" s="15"/>
      <c r="B33" s="11" t="s">
        <v>42</v>
      </c>
      <c r="C33" s="24"/>
    </row>
    <row r="34" spans="1:3" ht="15.75" thickBot="1" x14ac:dyDescent="0.3">
      <c r="A34" s="16"/>
      <c r="B34" s="11" t="s">
        <v>43</v>
      </c>
      <c r="C34" s="25"/>
    </row>
    <row r="35" spans="1:3" ht="16.5" thickBot="1" x14ac:dyDescent="0.3">
      <c r="A35" s="13"/>
      <c r="B35" s="11" t="s">
        <v>44</v>
      </c>
      <c r="C35" s="22">
        <v>43665</v>
      </c>
    </row>
    <row r="36" spans="1:3" ht="30.75" thickBot="1" x14ac:dyDescent="0.3">
      <c r="A36" s="10" t="s">
        <v>14</v>
      </c>
      <c r="B36" s="11" t="s">
        <v>45</v>
      </c>
      <c r="C36" s="28">
        <f>SUM(C37:C43)</f>
        <v>280227.01</v>
      </c>
    </row>
    <row r="37" spans="1:3" ht="16.5" thickBot="1" x14ac:dyDescent="0.3">
      <c r="A37" s="13"/>
      <c r="B37" s="11" t="s">
        <v>46</v>
      </c>
      <c r="C37" s="22">
        <v>54600</v>
      </c>
    </row>
    <row r="38" spans="1:3" ht="16.5" thickBot="1" x14ac:dyDescent="0.3">
      <c r="A38" s="13"/>
      <c r="B38" s="11" t="s">
        <v>47</v>
      </c>
      <c r="C38" s="22">
        <v>11750</v>
      </c>
    </row>
    <row r="39" spans="1:3" ht="16.5" thickBot="1" x14ac:dyDescent="0.3">
      <c r="A39" s="13"/>
      <c r="B39" s="11" t="s">
        <v>48</v>
      </c>
      <c r="C39" s="22">
        <v>15000</v>
      </c>
    </row>
    <row r="40" spans="1:3" ht="16.5" thickBot="1" x14ac:dyDescent="0.3">
      <c r="A40" s="13"/>
      <c r="B40" s="11" t="s">
        <v>49</v>
      </c>
      <c r="C40" s="22">
        <v>86340</v>
      </c>
    </row>
    <row r="41" spans="1:3" ht="16.5" thickBot="1" x14ac:dyDescent="0.3">
      <c r="A41" s="13"/>
      <c r="B41" s="11" t="s">
        <v>50</v>
      </c>
      <c r="C41" s="22">
        <v>48757.01</v>
      </c>
    </row>
    <row r="42" spans="1:3" ht="16.5" thickBot="1" x14ac:dyDescent="0.3">
      <c r="A42" s="13"/>
      <c r="B42" s="11" t="s">
        <v>51</v>
      </c>
      <c r="C42" s="22">
        <v>19500</v>
      </c>
    </row>
    <row r="43" spans="1:3" ht="16.5" thickBot="1" x14ac:dyDescent="0.3">
      <c r="A43" s="13"/>
      <c r="B43" s="11" t="s">
        <v>52</v>
      </c>
      <c r="C43" s="22">
        <v>44280</v>
      </c>
    </row>
    <row r="44" spans="1:3" ht="16.5" thickBot="1" x14ac:dyDescent="0.3">
      <c r="A44" s="10" t="s">
        <v>7</v>
      </c>
      <c r="B44" s="11" t="s">
        <v>53</v>
      </c>
      <c r="C44" s="28">
        <f>C45</f>
        <v>40000</v>
      </c>
    </row>
    <row r="45" spans="1:3" ht="30.75" thickBot="1" x14ac:dyDescent="0.3">
      <c r="A45" s="13"/>
      <c r="B45" s="11" t="s">
        <v>54</v>
      </c>
      <c r="C45" s="22">
        <v>40000</v>
      </c>
    </row>
    <row r="46" spans="1:3" ht="15.75" thickBot="1" x14ac:dyDescent="0.3">
      <c r="A46" s="20" t="s">
        <v>55</v>
      </c>
      <c r="B46" s="21"/>
      <c r="C46" s="26">
        <f>C4+C6+C10+C13+C21+C22+C23+C24</f>
        <v>7500000</v>
      </c>
    </row>
  </sheetData>
  <mergeCells count="13">
    <mergeCell ref="A3:B3"/>
    <mergeCell ref="A4:B4"/>
    <mergeCell ref="A6:B6"/>
    <mergeCell ref="A1:C2"/>
    <mergeCell ref="A24:B24"/>
    <mergeCell ref="A31:A34"/>
    <mergeCell ref="C31:C34"/>
    <mergeCell ref="A46:B46"/>
    <mergeCell ref="A10:B10"/>
    <mergeCell ref="A13:B13"/>
    <mergeCell ref="A21:B21"/>
    <mergeCell ref="A22:B22"/>
    <mergeCell ref="A23:B23"/>
  </mergeCells>
  <hyperlinks>
    <hyperlink ref="D2"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12" sqref="B12"/>
    </sheetView>
  </sheetViews>
  <sheetFormatPr defaultRowHeight="15" x14ac:dyDescent="0.25"/>
  <cols>
    <col min="1" max="1" width="64.140625" customWidth="1"/>
    <col min="2" max="2" width="104.42578125" customWidth="1"/>
  </cols>
  <sheetData>
    <row r="1" spans="1:2" x14ac:dyDescent="0.25">
      <c r="A1" s="31" t="s">
        <v>1</v>
      </c>
      <c r="B1" s="31" t="s">
        <v>0</v>
      </c>
    </row>
    <row r="2" spans="1:2" x14ac:dyDescent="0.25">
      <c r="A2" s="3" t="s">
        <v>58</v>
      </c>
      <c r="B2" s="2" t="s">
        <v>59</v>
      </c>
    </row>
    <row r="3" spans="1:2" x14ac:dyDescent="0.25">
      <c r="A3" s="3" t="s">
        <v>60</v>
      </c>
      <c r="B3" s="2" t="s">
        <v>61</v>
      </c>
    </row>
  </sheetData>
  <hyperlinks>
    <hyperlink ref="B2" r:id="rId1"/>
    <hyperlink ref="B3"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abSelected="1" workbookViewId="0">
      <selection activeCell="H102" sqref="H102"/>
    </sheetView>
  </sheetViews>
  <sheetFormatPr defaultRowHeight="15" x14ac:dyDescent="0.25"/>
  <cols>
    <col min="1" max="1" width="4.140625" style="1" bestFit="1" customWidth="1"/>
    <col min="2" max="2" width="80.85546875" style="1" customWidth="1"/>
    <col min="3" max="3" width="24.140625" style="1" customWidth="1"/>
    <col min="4" max="4" width="30.5703125" style="1" customWidth="1"/>
    <col min="5" max="16384" width="9.140625" style="1"/>
  </cols>
  <sheetData>
    <row r="1" spans="1:9" ht="30" x14ac:dyDescent="0.25">
      <c r="A1" s="33" t="s">
        <v>62</v>
      </c>
      <c r="B1" s="33" t="s">
        <v>63</v>
      </c>
      <c r="C1" s="33" t="s">
        <v>64</v>
      </c>
      <c r="D1" s="33" t="s">
        <v>65</v>
      </c>
      <c r="I1" s="32"/>
    </row>
    <row r="2" spans="1:9" ht="45" x14ac:dyDescent="0.25">
      <c r="A2" s="34" t="s">
        <v>220</v>
      </c>
      <c r="B2" s="35" t="s">
        <v>67</v>
      </c>
      <c r="C2" s="34" t="s">
        <v>68</v>
      </c>
      <c r="D2" s="36">
        <v>2083774.58</v>
      </c>
    </row>
    <row r="3" spans="1:9" ht="30" x14ac:dyDescent="0.25">
      <c r="A3" s="34" t="s">
        <v>221</v>
      </c>
      <c r="B3" s="35" t="s">
        <v>70</v>
      </c>
      <c r="C3" s="35" t="s">
        <v>70</v>
      </c>
      <c r="D3" s="36">
        <v>262000</v>
      </c>
    </row>
    <row r="4" spans="1:9" ht="30" x14ac:dyDescent="0.25">
      <c r="A4" s="34" t="s">
        <v>222</v>
      </c>
      <c r="B4" s="35" t="s">
        <v>72</v>
      </c>
      <c r="C4" s="35" t="s">
        <v>72</v>
      </c>
      <c r="D4" s="36">
        <v>312000</v>
      </c>
    </row>
    <row r="5" spans="1:9" x14ac:dyDescent="0.25">
      <c r="A5" s="34" t="s">
        <v>223</v>
      </c>
      <c r="B5" s="35" t="s">
        <v>74</v>
      </c>
      <c r="C5" s="35" t="s">
        <v>74</v>
      </c>
      <c r="D5" s="36">
        <v>216900</v>
      </c>
    </row>
    <row r="6" spans="1:9" x14ac:dyDescent="0.25">
      <c r="A6" s="34" t="s">
        <v>224</v>
      </c>
      <c r="B6" s="35" t="s">
        <v>76</v>
      </c>
      <c r="C6" s="35" t="s">
        <v>76</v>
      </c>
      <c r="D6" s="36">
        <v>132000</v>
      </c>
    </row>
    <row r="7" spans="1:9" x14ac:dyDescent="0.25">
      <c r="A7" s="34" t="s">
        <v>225</v>
      </c>
      <c r="B7" s="35" t="s">
        <v>78</v>
      </c>
      <c r="C7" s="35" t="s">
        <v>78</v>
      </c>
      <c r="D7" s="36">
        <v>138000</v>
      </c>
    </row>
    <row r="8" spans="1:9" ht="30" x14ac:dyDescent="0.25">
      <c r="A8" s="34" t="s">
        <v>226</v>
      </c>
      <c r="B8" s="35" t="s">
        <v>80</v>
      </c>
      <c r="C8" s="35" t="s">
        <v>80</v>
      </c>
      <c r="D8" s="36">
        <v>115000</v>
      </c>
    </row>
    <row r="9" spans="1:9" x14ac:dyDescent="0.25">
      <c r="A9" s="34" t="s">
        <v>227</v>
      </c>
      <c r="B9" s="35" t="s">
        <v>82</v>
      </c>
      <c r="C9" s="35" t="s">
        <v>82</v>
      </c>
      <c r="D9" s="36">
        <v>178500</v>
      </c>
    </row>
    <row r="10" spans="1:9" x14ac:dyDescent="0.25">
      <c r="A10" s="34" t="s">
        <v>228</v>
      </c>
      <c r="B10" s="35" t="s">
        <v>84</v>
      </c>
      <c r="C10" s="35" t="s">
        <v>84</v>
      </c>
      <c r="D10" s="36">
        <v>163500</v>
      </c>
    </row>
    <row r="11" spans="1:9" x14ac:dyDescent="0.25">
      <c r="A11" s="34" t="s">
        <v>229</v>
      </c>
      <c r="B11" s="35" t="s">
        <v>86</v>
      </c>
      <c r="C11" s="35" t="s">
        <v>86</v>
      </c>
      <c r="D11" s="36">
        <v>60000</v>
      </c>
    </row>
    <row r="12" spans="1:9" x14ac:dyDescent="0.25">
      <c r="A12" s="34" t="s">
        <v>230</v>
      </c>
      <c r="B12" s="35" t="s">
        <v>88</v>
      </c>
      <c r="C12" s="35" t="s">
        <v>88</v>
      </c>
      <c r="D12" s="36">
        <v>64000</v>
      </c>
    </row>
    <row r="13" spans="1:9" x14ac:dyDescent="0.25">
      <c r="A13" s="34" t="s">
        <v>231</v>
      </c>
      <c r="B13" s="35" t="s">
        <v>90</v>
      </c>
      <c r="C13" s="35" t="s">
        <v>90</v>
      </c>
      <c r="D13" s="36">
        <v>27000</v>
      </c>
    </row>
    <row r="14" spans="1:9" x14ac:dyDescent="0.25">
      <c r="A14" s="34" t="s">
        <v>232</v>
      </c>
      <c r="B14" s="35" t="s">
        <v>92</v>
      </c>
      <c r="C14" s="35" t="s">
        <v>92</v>
      </c>
      <c r="D14" s="36">
        <v>160874.57999999999</v>
      </c>
    </row>
    <row r="15" spans="1:9" x14ac:dyDescent="0.25">
      <c r="A15" s="34" t="s">
        <v>233</v>
      </c>
      <c r="B15" s="35" t="s">
        <v>94</v>
      </c>
      <c r="C15" s="35" t="s">
        <v>94</v>
      </c>
      <c r="D15" s="36">
        <v>164000</v>
      </c>
    </row>
    <row r="16" spans="1:9" x14ac:dyDescent="0.25">
      <c r="A16" s="34" t="s">
        <v>234</v>
      </c>
      <c r="B16" s="35" t="s">
        <v>96</v>
      </c>
      <c r="C16" s="34" t="s">
        <v>68</v>
      </c>
      <c r="D16" s="36">
        <v>800000</v>
      </c>
    </row>
    <row r="17" spans="1:4" ht="45" x14ac:dyDescent="0.25">
      <c r="A17" s="34" t="s">
        <v>235</v>
      </c>
      <c r="B17" s="35" t="s">
        <v>98</v>
      </c>
      <c r="C17" s="35" t="s">
        <v>98</v>
      </c>
      <c r="D17" s="36">
        <v>365000</v>
      </c>
    </row>
    <row r="18" spans="1:4" ht="30" x14ac:dyDescent="0.25">
      <c r="A18" s="34" t="s">
        <v>236</v>
      </c>
      <c r="B18" s="35" t="s">
        <v>72</v>
      </c>
      <c r="C18" s="35" t="s">
        <v>72</v>
      </c>
      <c r="D18" s="36">
        <v>115000</v>
      </c>
    </row>
    <row r="19" spans="1:4" x14ac:dyDescent="0.25">
      <c r="A19" s="34" t="s">
        <v>237</v>
      </c>
      <c r="B19" s="35" t="s">
        <v>84</v>
      </c>
      <c r="C19" s="35" t="s">
        <v>84</v>
      </c>
      <c r="D19" s="36">
        <v>70000</v>
      </c>
    </row>
    <row r="20" spans="1:4" x14ac:dyDescent="0.25">
      <c r="A20" s="34" t="s">
        <v>238</v>
      </c>
      <c r="B20" s="35" t="s">
        <v>102</v>
      </c>
      <c r="C20" s="35" t="s">
        <v>102</v>
      </c>
      <c r="D20" s="36">
        <v>100000</v>
      </c>
    </row>
    <row r="21" spans="1:4" x14ac:dyDescent="0.25">
      <c r="A21" s="34" t="s">
        <v>239</v>
      </c>
      <c r="B21" s="35" t="s">
        <v>82</v>
      </c>
      <c r="C21" s="35" t="s">
        <v>82</v>
      </c>
      <c r="D21" s="36">
        <v>150000</v>
      </c>
    </row>
    <row r="22" spans="1:4" ht="30" x14ac:dyDescent="0.25">
      <c r="A22" s="34" t="s">
        <v>240</v>
      </c>
      <c r="B22" s="35" t="s">
        <v>104</v>
      </c>
      <c r="C22" s="34" t="s">
        <v>68</v>
      </c>
      <c r="D22" s="36">
        <v>1490410</v>
      </c>
    </row>
    <row r="23" spans="1:4" x14ac:dyDescent="0.25">
      <c r="A23" s="34" t="s">
        <v>241</v>
      </c>
      <c r="B23" s="35" t="s">
        <v>94</v>
      </c>
      <c r="C23" s="35" t="s">
        <v>94</v>
      </c>
      <c r="D23" s="36">
        <v>110757.56</v>
      </c>
    </row>
    <row r="24" spans="1:4" ht="45" x14ac:dyDescent="0.25">
      <c r="A24" s="34" t="s">
        <v>242</v>
      </c>
      <c r="B24" s="35" t="s">
        <v>107</v>
      </c>
      <c r="C24" s="35" t="s">
        <v>107</v>
      </c>
      <c r="D24" s="36">
        <v>144314.49</v>
      </c>
    </row>
    <row r="25" spans="1:4" ht="30" x14ac:dyDescent="0.25">
      <c r="A25" s="34" t="s">
        <v>243</v>
      </c>
      <c r="B25" s="35" t="s">
        <v>109</v>
      </c>
      <c r="C25" s="35" t="s">
        <v>109</v>
      </c>
      <c r="D25" s="36">
        <v>236275.96</v>
      </c>
    </row>
    <row r="26" spans="1:4" x14ac:dyDescent="0.25">
      <c r="A26" s="34" t="s">
        <v>244</v>
      </c>
      <c r="B26" s="35" t="s">
        <v>78</v>
      </c>
      <c r="C26" s="35" t="s">
        <v>78</v>
      </c>
      <c r="D26" s="36">
        <v>95417.83</v>
      </c>
    </row>
    <row r="27" spans="1:4" ht="30" x14ac:dyDescent="0.25">
      <c r="A27" s="34" t="s">
        <v>245</v>
      </c>
      <c r="B27" s="35" t="s">
        <v>80</v>
      </c>
      <c r="C27" s="35" t="s">
        <v>80</v>
      </c>
      <c r="D27" s="36">
        <v>71327.89</v>
      </c>
    </row>
    <row r="28" spans="1:4" x14ac:dyDescent="0.25">
      <c r="A28" s="34" t="s">
        <v>246</v>
      </c>
      <c r="B28" s="35" t="s">
        <v>113</v>
      </c>
      <c r="C28" s="35" t="s">
        <v>113</v>
      </c>
      <c r="D28" s="36">
        <v>180655.21</v>
      </c>
    </row>
    <row r="29" spans="1:4" x14ac:dyDescent="0.25">
      <c r="A29" s="34" t="s">
        <v>247</v>
      </c>
      <c r="B29" s="35" t="s">
        <v>115</v>
      </c>
      <c r="C29" s="35" t="s">
        <v>115</v>
      </c>
      <c r="D29" s="36">
        <v>181728.27</v>
      </c>
    </row>
    <row r="30" spans="1:4" x14ac:dyDescent="0.25">
      <c r="A30" s="34" t="s">
        <v>66</v>
      </c>
      <c r="B30" s="35" t="s">
        <v>84</v>
      </c>
      <c r="C30" s="35" t="s">
        <v>84</v>
      </c>
      <c r="D30" s="36">
        <v>143233.64000000001</v>
      </c>
    </row>
    <row r="31" spans="1:4" x14ac:dyDescent="0.25">
      <c r="A31" s="34" t="s">
        <v>69</v>
      </c>
      <c r="B31" s="35" t="s">
        <v>118</v>
      </c>
      <c r="C31" s="35" t="s">
        <v>118</v>
      </c>
      <c r="D31" s="36">
        <v>153886.39000000001</v>
      </c>
    </row>
    <row r="32" spans="1:4" x14ac:dyDescent="0.25">
      <c r="A32" s="34" t="s">
        <v>71</v>
      </c>
      <c r="B32" s="35" t="s">
        <v>120</v>
      </c>
      <c r="C32" s="35" t="s">
        <v>120</v>
      </c>
      <c r="D32" s="36">
        <v>31325.16</v>
      </c>
    </row>
    <row r="33" spans="1:4" x14ac:dyDescent="0.25">
      <c r="A33" s="34" t="s">
        <v>73</v>
      </c>
      <c r="B33" s="35" t="s">
        <v>88</v>
      </c>
      <c r="C33" s="35" t="s">
        <v>88</v>
      </c>
      <c r="D33" s="36">
        <v>39301.51</v>
      </c>
    </row>
    <row r="34" spans="1:4" x14ac:dyDescent="0.25">
      <c r="A34" s="34" t="s">
        <v>75</v>
      </c>
      <c r="B34" s="35" t="s">
        <v>123</v>
      </c>
      <c r="C34" s="35" t="s">
        <v>123</v>
      </c>
      <c r="D34" s="36">
        <v>33957.629999999997</v>
      </c>
    </row>
    <row r="35" spans="1:4" x14ac:dyDescent="0.25">
      <c r="A35" s="34" t="s">
        <v>77</v>
      </c>
      <c r="B35" s="35" t="s">
        <v>125</v>
      </c>
      <c r="C35" s="35" t="s">
        <v>125</v>
      </c>
      <c r="D35" s="36">
        <v>68228.460000000006</v>
      </c>
    </row>
    <row r="36" spans="1:4" ht="30" x14ac:dyDescent="0.25">
      <c r="A36" s="34" t="s">
        <v>79</v>
      </c>
      <c r="B36" s="35" t="s">
        <v>127</v>
      </c>
      <c r="C36" s="34" t="s">
        <v>128</v>
      </c>
      <c r="D36" s="36">
        <v>5000</v>
      </c>
    </row>
    <row r="37" spans="1:4" ht="45" x14ac:dyDescent="0.25">
      <c r="A37" s="34" t="s">
        <v>81</v>
      </c>
      <c r="B37" s="35" t="s">
        <v>130</v>
      </c>
      <c r="C37" s="34" t="s">
        <v>128</v>
      </c>
      <c r="D37" s="36">
        <v>35000</v>
      </c>
    </row>
    <row r="38" spans="1:4" ht="30" x14ac:dyDescent="0.25">
      <c r="A38" s="34" t="s">
        <v>83</v>
      </c>
      <c r="B38" s="35" t="s">
        <v>132</v>
      </c>
      <c r="C38" s="34" t="s">
        <v>68</v>
      </c>
      <c r="D38" s="36">
        <v>479096.76</v>
      </c>
    </row>
    <row r="39" spans="1:4" ht="45" x14ac:dyDescent="0.25">
      <c r="A39" s="34" t="s">
        <v>85</v>
      </c>
      <c r="B39" s="35" t="s">
        <v>98</v>
      </c>
      <c r="C39" s="35" t="s">
        <v>98</v>
      </c>
      <c r="D39" s="36">
        <v>140000</v>
      </c>
    </row>
    <row r="40" spans="1:4" ht="30" x14ac:dyDescent="0.25">
      <c r="A40" s="34" t="s">
        <v>87</v>
      </c>
      <c r="B40" s="35" t="s">
        <v>72</v>
      </c>
      <c r="C40" s="35" t="s">
        <v>72</v>
      </c>
      <c r="D40" s="36">
        <v>110000</v>
      </c>
    </row>
    <row r="41" spans="1:4" x14ac:dyDescent="0.25">
      <c r="A41" s="34" t="s">
        <v>89</v>
      </c>
      <c r="B41" s="35" t="s">
        <v>78</v>
      </c>
      <c r="C41" s="35" t="s">
        <v>78</v>
      </c>
      <c r="D41" s="36">
        <v>10000</v>
      </c>
    </row>
    <row r="42" spans="1:4" x14ac:dyDescent="0.25">
      <c r="A42" s="34" t="s">
        <v>91</v>
      </c>
      <c r="B42" s="35" t="s">
        <v>92</v>
      </c>
      <c r="C42" s="35" t="s">
        <v>92</v>
      </c>
      <c r="D42" s="36">
        <v>34096.76</v>
      </c>
    </row>
    <row r="43" spans="1:4" x14ac:dyDescent="0.25">
      <c r="A43" s="34" t="s">
        <v>93</v>
      </c>
      <c r="B43" s="35" t="s">
        <v>113</v>
      </c>
      <c r="C43" s="35" t="s">
        <v>113</v>
      </c>
      <c r="D43" s="36">
        <v>20000</v>
      </c>
    </row>
    <row r="44" spans="1:4" x14ac:dyDescent="0.25">
      <c r="A44" s="34" t="s">
        <v>95</v>
      </c>
      <c r="B44" s="35" t="s">
        <v>102</v>
      </c>
      <c r="C44" s="35" t="s">
        <v>102</v>
      </c>
      <c r="D44" s="36">
        <v>40000</v>
      </c>
    </row>
    <row r="45" spans="1:4" x14ac:dyDescent="0.25">
      <c r="A45" s="34" t="s">
        <v>97</v>
      </c>
      <c r="B45" s="35" t="s">
        <v>82</v>
      </c>
      <c r="C45" s="35" t="s">
        <v>82</v>
      </c>
      <c r="D45" s="36">
        <v>70000</v>
      </c>
    </row>
    <row r="46" spans="1:4" x14ac:dyDescent="0.25">
      <c r="A46" s="34" t="s">
        <v>99</v>
      </c>
      <c r="B46" s="35" t="s">
        <v>84</v>
      </c>
      <c r="C46" s="35" t="s">
        <v>84</v>
      </c>
      <c r="D46" s="36">
        <v>10000</v>
      </c>
    </row>
    <row r="47" spans="1:4" x14ac:dyDescent="0.25">
      <c r="A47" s="34" t="s">
        <v>100</v>
      </c>
      <c r="B47" s="35" t="s">
        <v>142</v>
      </c>
      <c r="C47" s="35" t="s">
        <v>142</v>
      </c>
      <c r="D47" s="36">
        <v>30000</v>
      </c>
    </row>
    <row r="48" spans="1:4" x14ac:dyDescent="0.25">
      <c r="A48" s="34" t="s">
        <v>101</v>
      </c>
      <c r="B48" s="35" t="s">
        <v>88</v>
      </c>
      <c r="C48" s="35" t="s">
        <v>88</v>
      </c>
      <c r="D48" s="36">
        <v>5000</v>
      </c>
    </row>
    <row r="49" spans="1:4" x14ac:dyDescent="0.25">
      <c r="A49" s="34" t="s">
        <v>103</v>
      </c>
      <c r="B49" s="35" t="s">
        <v>90</v>
      </c>
      <c r="C49" s="35" t="s">
        <v>90</v>
      </c>
      <c r="D49" s="36">
        <v>10000</v>
      </c>
    </row>
    <row r="50" spans="1:4" x14ac:dyDescent="0.25">
      <c r="A50" s="34" t="s">
        <v>105</v>
      </c>
      <c r="B50" s="35" t="s">
        <v>102</v>
      </c>
      <c r="C50" s="35" t="s">
        <v>102</v>
      </c>
      <c r="D50" s="36">
        <v>50000</v>
      </c>
    </row>
    <row r="51" spans="1:4" ht="75" x14ac:dyDescent="0.25">
      <c r="A51" s="34" t="s">
        <v>106</v>
      </c>
      <c r="B51" s="35" t="s">
        <v>148</v>
      </c>
      <c r="C51" s="34" t="s">
        <v>149</v>
      </c>
      <c r="D51" s="36">
        <v>157448.75</v>
      </c>
    </row>
    <row r="52" spans="1:4" ht="30" x14ac:dyDescent="0.25">
      <c r="A52" s="34" t="s">
        <v>108</v>
      </c>
      <c r="B52" s="35" t="s">
        <v>151</v>
      </c>
      <c r="C52" s="34" t="s">
        <v>149</v>
      </c>
      <c r="D52" s="36">
        <v>157448.75</v>
      </c>
    </row>
    <row r="53" spans="1:4" ht="75" x14ac:dyDescent="0.25">
      <c r="A53" s="34" t="s">
        <v>110</v>
      </c>
      <c r="B53" s="35" t="s">
        <v>153</v>
      </c>
      <c r="C53" s="35" t="s">
        <v>68</v>
      </c>
      <c r="D53" s="36">
        <v>257583.25</v>
      </c>
    </row>
    <row r="54" spans="1:4" ht="30" x14ac:dyDescent="0.25">
      <c r="A54" s="34" t="s">
        <v>111</v>
      </c>
      <c r="B54" s="35" t="s">
        <v>155</v>
      </c>
      <c r="C54" s="35" t="s">
        <v>155</v>
      </c>
      <c r="D54" s="36">
        <v>41477.379999999997</v>
      </c>
    </row>
    <row r="55" spans="1:4" ht="30" x14ac:dyDescent="0.25">
      <c r="A55" s="34" t="s">
        <v>112</v>
      </c>
      <c r="B55" s="35" t="s">
        <v>80</v>
      </c>
      <c r="C55" s="35" t="s">
        <v>80</v>
      </c>
      <c r="D55" s="36">
        <v>59208.73</v>
      </c>
    </row>
    <row r="56" spans="1:4" x14ac:dyDescent="0.25">
      <c r="A56" s="34" t="s">
        <v>114</v>
      </c>
      <c r="B56" s="35" t="s">
        <v>113</v>
      </c>
      <c r="C56" s="35" t="s">
        <v>113</v>
      </c>
      <c r="D56" s="36">
        <v>23701.360000000001</v>
      </c>
    </row>
    <row r="57" spans="1:4" x14ac:dyDescent="0.25">
      <c r="A57" s="34" t="s">
        <v>116</v>
      </c>
      <c r="B57" s="35" t="s">
        <v>82</v>
      </c>
      <c r="C57" s="35" t="s">
        <v>82</v>
      </c>
      <c r="D57" s="36">
        <v>12053.32</v>
      </c>
    </row>
    <row r="58" spans="1:4" x14ac:dyDescent="0.25">
      <c r="A58" s="34" t="s">
        <v>117</v>
      </c>
      <c r="B58" s="35" t="s">
        <v>92</v>
      </c>
      <c r="C58" s="35" t="s">
        <v>92</v>
      </c>
      <c r="D58" s="36">
        <v>67814.399999999994</v>
      </c>
    </row>
    <row r="59" spans="1:4" x14ac:dyDescent="0.25">
      <c r="A59" s="34" t="s">
        <v>119</v>
      </c>
      <c r="B59" s="35" t="s">
        <v>88</v>
      </c>
      <c r="C59" s="35" t="s">
        <v>88</v>
      </c>
      <c r="D59" s="36">
        <v>53328.06</v>
      </c>
    </row>
    <row r="60" spans="1:4" ht="30" x14ac:dyDescent="0.25">
      <c r="A60" s="34" t="s">
        <v>121</v>
      </c>
      <c r="B60" s="35" t="s">
        <v>162</v>
      </c>
      <c r="C60" s="34" t="s">
        <v>68</v>
      </c>
      <c r="D60" s="36">
        <v>100000</v>
      </c>
    </row>
    <row r="61" spans="1:4" ht="30" x14ac:dyDescent="0.25">
      <c r="A61" s="34" t="s">
        <v>122</v>
      </c>
      <c r="B61" s="35" t="s">
        <v>72</v>
      </c>
      <c r="C61" s="35" t="s">
        <v>72</v>
      </c>
      <c r="D61" s="36">
        <v>10400</v>
      </c>
    </row>
    <row r="62" spans="1:4" ht="30" x14ac:dyDescent="0.25">
      <c r="A62" s="34" t="s">
        <v>124</v>
      </c>
      <c r="B62" s="35" t="s">
        <v>165</v>
      </c>
      <c r="C62" s="35" t="s">
        <v>165</v>
      </c>
      <c r="D62" s="36">
        <v>5300</v>
      </c>
    </row>
    <row r="63" spans="1:4" x14ac:dyDescent="0.25">
      <c r="A63" s="34" t="s">
        <v>126</v>
      </c>
      <c r="B63" s="35" t="s">
        <v>113</v>
      </c>
      <c r="C63" s="35" t="s">
        <v>113</v>
      </c>
      <c r="D63" s="36">
        <v>23500</v>
      </c>
    </row>
    <row r="64" spans="1:4" x14ac:dyDescent="0.25">
      <c r="A64" s="34" t="s">
        <v>129</v>
      </c>
      <c r="B64" s="35" t="s">
        <v>102</v>
      </c>
      <c r="C64" s="35" t="s">
        <v>102</v>
      </c>
      <c r="D64" s="36">
        <v>10300</v>
      </c>
    </row>
    <row r="65" spans="1:4" x14ac:dyDescent="0.25">
      <c r="A65" s="34" t="s">
        <v>131</v>
      </c>
      <c r="B65" s="35" t="s">
        <v>82</v>
      </c>
      <c r="C65" s="35" t="s">
        <v>82</v>
      </c>
      <c r="D65" s="36">
        <v>22000</v>
      </c>
    </row>
    <row r="66" spans="1:4" x14ac:dyDescent="0.25">
      <c r="A66" s="34" t="s">
        <v>133</v>
      </c>
      <c r="B66" s="35" t="s">
        <v>84</v>
      </c>
      <c r="C66" s="35" t="s">
        <v>84</v>
      </c>
      <c r="D66" s="36">
        <v>10500</v>
      </c>
    </row>
    <row r="67" spans="1:4" x14ac:dyDescent="0.25">
      <c r="A67" s="34" t="s">
        <v>134</v>
      </c>
      <c r="B67" s="35" t="s">
        <v>90</v>
      </c>
      <c r="C67" s="35" t="s">
        <v>90</v>
      </c>
      <c r="D67" s="36">
        <v>15000</v>
      </c>
    </row>
    <row r="68" spans="1:4" x14ac:dyDescent="0.25">
      <c r="A68" s="34" t="s">
        <v>135</v>
      </c>
      <c r="B68" s="35" t="s">
        <v>92</v>
      </c>
      <c r="C68" s="35" t="s">
        <v>92</v>
      </c>
      <c r="D68" s="36">
        <v>3000</v>
      </c>
    </row>
    <row r="69" spans="1:4" ht="30" x14ac:dyDescent="0.25">
      <c r="A69" s="34" t="s">
        <v>136</v>
      </c>
      <c r="B69" s="35" t="s">
        <v>173</v>
      </c>
      <c r="C69" s="34" t="s">
        <v>128</v>
      </c>
      <c r="D69" s="36">
        <v>202912</v>
      </c>
    </row>
    <row r="70" spans="1:4" ht="30" x14ac:dyDescent="0.25">
      <c r="A70" s="34" t="s">
        <v>137</v>
      </c>
      <c r="B70" s="35" t="s">
        <v>175</v>
      </c>
      <c r="C70" s="34" t="s">
        <v>128</v>
      </c>
      <c r="D70" s="36">
        <v>50000</v>
      </c>
    </row>
    <row r="71" spans="1:4" ht="60" x14ac:dyDescent="0.25">
      <c r="A71" s="34" t="s">
        <v>138</v>
      </c>
      <c r="B71" s="35" t="s">
        <v>177</v>
      </c>
      <c r="C71" s="34" t="s">
        <v>178</v>
      </c>
      <c r="D71" s="36">
        <v>20000</v>
      </c>
    </row>
    <row r="72" spans="1:4" ht="30" x14ac:dyDescent="0.25">
      <c r="A72" s="34" t="s">
        <v>139</v>
      </c>
      <c r="B72" s="35" t="s">
        <v>180</v>
      </c>
      <c r="C72" s="34" t="s">
        <v>181</v>
      </c>
      <c r="D72" s="36">
        <v>51600</v>
      </c>
    </row>
    <row r="73" spans="1:4" ht="30" x14ac:dyDescent="0.25">
      <c r="A73" s="34" t="s">
        <v>140</v>
      </c>
      <c r="B73" s="35" t="s">
        <v>183</v>
      </c>
      <c r="C73" s="34" t="s">
        <v>181</v>
      </c>
      <c r="D73" s="36">
        <v>51600</v>
      </c>
    </row>
    <row r="74" spans="1:4" ht="60" x14ac:dyDescent="0.25">
      <c r="A74" s="34" t="s">
        <v>141</v>
      </c>
      <c r="B74" s="35" t="s">
        <v>185</v>
      </c>
      <c r="C74" s="34" t="s">
        <v>186</v>
      </c>
      <c r="D74" s="36">
        <v>25000</v>
      </c>
    </row>
    <row r="75" spans="1:4" ht="60" x14ac:dyDescent="0.25">
      <c r="A75" s="34" t="s">
        <v>143</v>
      </c>
      <c r="B75" s="35" t="s">
        <v>187</v>
      </c>
      <c r="C75" s="34" t="s">
        <v>188</v>
      </c>
      <c r="D75" s="36">
        <v>200000</v>
      </c>
    </row>
    <row r="76" spans="1:4" ht="30" x14ac:dyDescent="0.25">
      <c r="A76" s="34" t="s">
        <v>144</v>
      </c>
      <c r="B76" s="35" t="s">
        <v>189</v>
      </c>
      <c r="C76" s="34" t="s">
        <v>68</v>
      </c>
      <c r="D76" s="36">
        <v>51232.39</v>
      </c>
    </row>
    <row r="77" spans="1:4" x14ac:dyDescent="0.25">
      <c r="A77" s="34" t="s">
        <v>145</v>
      </c>
      <c r="B77" s="35" t="s">
        <v>94</v>
      </c>
      <c r="C77" s="35" t="s">
        <v>94</v>
      </c>
      <c r="D77" s="36">
        <v>31232.39</v>
      </c>
    </row>
    <row r="78" spans="1:4" x14ac:dyDescent="0.25">
      <c r="A78" s="34" t="s">
        <v>146</v>
      </c>
      <c r="B78" s="35" t="s">
        <v>102</v>
      </c>
      <c r="C78" s="35" t="s">
        <v>102</v>
      </c>
      <c r="D78" s="36">
        <v>20000</v>
      </c>
    </row>
    <row r="79" spans="1:4" x14ac:dyDescent="0.25">
      <c r="A79" s="34" t="s">
        <v>147</v>
      </c>
      <c r="B79" s="35" t="s">
        <v>190</v>
      </c>
      <c r="C79" s="34" t="s">
        <v>191</v>
      </c>
      <c r="D79" s="36">
        <v>282144</v>
      </c>
    </row>
    <row r="80" spans="1:4" ht="105" x14ac:dyDescent="0.25">
      <c r="A80" s="34" t="s">
        <v>150</v>
      </c>
      <c r="B80" s="35" t="s">
        <v>192</v>
      </c>
      <c r="C80" s="34" t="s">
        <v>191</v>
      </c>
      <c r="D80" s="36">
        <v>78610</v>
      </c>
    </row>
    <row r="81" spans="1:4" ht="60" x14ac:dyDescent="0.25">
      <c r="A81" s="34" t="s">
        <v>152</v>
      </c>
      <c r="B81" s="35" t="s">
        <v>193</v>
      </c>
      <c r="C81" s="34" t="s">
        <v>191</v>
      </c>
      <c r="D81" s="36">
        <v>45000</v>
      </c>
    </row>
    <row r="82" spans="1:4" x14ac:dyDescent="0.25">
      <c r="A82" s="34" t="s">
        <v>154</v>
      </c>
      <c r="B82" s="35" t="s">
        <v>194</v>
      </c>
      <c r="C82" s="34" t="s">
        <v>191</v>
      </c>
      <c r="D82" s="36">
        <v>7000</v>
      </c>
    </row>
    <row r="83" spans="1:4" x14ac:dyDescent="0.25">
      <c r="A83" s="34" t="s">
        <v>156</v>
      </c>
      <c r="B83" s="35" t="s">
        <v>195</v>
      </c>
      <c r="C83" s="34" t="s">
        <v>191</v>
      </c>
      <c r="D83" s="36">
        <v>4350</v>
      </c>
    </row>
    <row r="84" spans="1:4" ht="75" x14ac:dyDescent="0.25">
      <c r="A84" s="34" t="s">
        <v>157</v>
      </c>
      <c r="B84" s="35" t="s">
        <v>196</v>
      </c>
      <c r="C84" s="34" t="s">
        <v>191</v>
      </c>
      <c r="D84" s="36">
        <v>49200</v>
      </c>
    </row>
    <row r="85" spans="1:4" ht="45" x14ac:dyDescent="0.25">
      <c r="A85" s="34" t="s">
        <v>158</v>
      </c>
      <c r="B85" s="35" t="s">
        <v>197</v>
      </c>
      <c r="C85" s="34" t="s">
        <v>191</v>
      </c>
      <c r="D85" s="36">
        <v>97984</v>
      </c>
    </row>
    <row r="86" spans="1:4" ht="165" x14ac:dyDescent="0.25">
      <c r="A86" s="34" t="s">
        <v>159</v>
      </c>
      <c r="B86" s="35" t="s">
        <v>198</v>
      </c>
      <c r="C86" s="34" t="s">
        <v>186</v>
      </c>
      <c r="D86" s="36">
        <v>399182.06</v>
      </c>
    </row>
    <row r="87" spans="1:4" ht="135" x14ac:dyDescent="0.25">
      <c r="A87" s="34" t="s">
        <v>160</v>
      </c>
      <c r="B87" s="35" t="s">
        <v>199</v>
      </c>
      <c r="C87" s="34" t="s">
        <v>186</v>
      </c>
      <c r="D87" s="36">
        <v>244946.69</v>
      </c>
    </row>
    <row r="88" spans="1:4" ht="165" x14ac:dyDescent="0.25">
      <c r="A88" s="34" t="s">
        <v>161</v>
      </c>
      <c r="B88" s="35" t="s">
        <v>200</v>
      </c>
      <c r="C88" s="34" t="s">
        <v>201</v>
      </c>
      <c r="D88" s="36">
        <v>158764.07</v>
      </c>
    </row>
    <row r="89" spans="1:4" ht="105" x14ac:dyDescent="0.25">
      <c r="A89" s="34" t="s">
        <v>163</v>
      </c>
      <c r="B89" s="35" t="s">
        <v>202</v>
      </c>
      <c r="C89" s="34" t="s">
        <v>203</v>
      </c>
      <c r="D89" s="36">
        <v>264000</v>
      </c>
    </row>
    <row r="90" spans="1:4" ht="90" x14ac:dyDescent="0.25">
      <c r="A90" s="34" t="s">
        <v>164</v>
      </c>
      <c r="B90" s="35" t="s">
        <v>204</v>
      </c>
      <c r="C90" s="34" t="s">
        <v>205</v>
      </c>
      <c r="D90" s="36">
        <v>45880.55</v>
      </c>
    </row>
    <row r="91" spans="1:4" ht="135" x14ac:dyDescent="0.25">
      <c r="A91" s="34" t="s">
        <v>166</v>
      </c>
      <c r="B91" s="35" t="s">
        <v>206</v>
      </c>
      <c r="C91" s="34" t="s">
        <v>207</v>
      </c>
      <c r="D91" s="36">
        <v>30000</v>
      </c>
    </row>
    <row r="92" spans="1:4" ht="135" x14ac:dyDescent="0.25">
      <c r="A92" s="34" t="s">
        <v>167</v>
      </c>
      <c r="B92" s="35" t="s">
        <v>208</v>
      </c>
      <c r="C92" s="34" t="s">
        <v>149</v>
      </c>
      <c r="D92" s="36">
        <v>50000</v>
      </c>
    </row>
    <row r="93" spans="1:4" ht="120" x14ac:dyDescent="0.25">
      <c r="A93" s="34" t="s">
        <v>168</v>
      </c>
      <c r="B93" s="35" t="s">
        <v>209</v>
      </c>
      <c r="C93" s="34" t="s">
        <v>149</v>
      </c>
      <c r="D93" s="36">
        <v>15000</v>
      </c>
    </row>
    <row r="94" spans="1:4" ht="135" x14ac:dyDescent="0.25">
      <c r="A94" s="34" t="s">
        <v>169</v>
      </c>
      <c r="B94" s="35" t="s">
        <v>210</v>
      </c>
      <c r="C94" s="34" t="s">
        <v>149</v>
      </c>
      <c r="D94" s="36">
        <v>18000</v>
      </c>
    </row>
    <row r="95" spans="1:4" ht="135" x14ac:dyDescent="0.25">
      <c r="A95" s="34" t="s">
        <v>170</v>
      </c>
      <c r="B95" s="35" t="s">
        <v>211</v>
      </c>
      <c r="C95" s="34" t="s">
        <v>149</v>
      </c>
      <c r="D95" s="36">
        <v>60000</v>
      </c>
    </row>
    <row r="96" spans="1:4" ht="180" x14ac:dyDescent="0.25">
      <c r="A96" s="34" t="s">
        <v>171</v>
      </c>
      <c r="B96" s="35" t="s">
        <v>212</v>
      </c>
      <c r="C96" s="34" t="s">
        <v>213</v>
      </c>
      <c r="D96" s="36">
        <v>65000</v>
      </c>
    </row>
    <row r="97" spans="1:4" ht="135" x14ac:dyDescent="0.25">
      <c r="A97" s="34" t="s">
        <v>172</v>
      </c>
      <c r="B97" s="35" t="s">
        <v>214</v>
      </c>
      <c r="C97" s="34" t="s">
        <v>149</v>
      </c>
      <c r="D97" s="36">
        <v>20000</v>
      </c>
    </row>
    <row r="98" spans="1:4" ht="90" x14ac:dyDescent="0.25">
      <c r="A98" s="34" t="s">
        <v>174</v>
      </c>
      <c r="B98" s="35" t="s">
        <v>215</v>
      </c>
      <c r="C98" s="34" t="s">
        <v>207</v>
      </c>
      <c r="D98" s="36">
        <v>43280</v>
      </c>
    </row>
    <row r="99" spans="1:4" ht="90" x14ac:dyDescent="0.25">
      <c r="A99" s="34" t="s">
        <v>176</v>
      </c>
      <c r="B99" s="35" t="s">
        <v>216</v>
      </c>
      <c r="C99" s="34" t="s">
        <v>213</v>
      </c>
      <c r="D99" s="36">
        <v>60000</v>
      </c>
    </row>
    <row r="100" spans="1:4" ht="105" x14ac:dyDescent="0.25">
      <c r="A100" s="34" t="s">
        <v>179</v>
      </c>
      <c r="B100" s="35" t="s">
        <v>217</v>
      </c>
      <c r="C100" s="34" t="s">
        <v>213</v>
      </c>
      <c r="D100" s="36">
        <v>18000</v>
      </c>
    </row>
    <row r="101" spans="1:4" ht="60" x14ac:dyDescent="0.25">
      <c r="A101" s="34" t="s">
        <v>182</v>
      </c>
      <c r="B101" s="35" t="s">
        <v>218</v>
      </c>
      <c r="C101" s="34" t="s">
        <v>128</v>
      </c>
      <c r="D101" s="36">
        <v>113500</v>
      </c>
    </row>
    <row r="102" spans="1:4" ht="60" x14ac:dyDescent="0.25">
      <c r="A102" s="34" t="s">
        <v>184</v>
      </c>
      <c r="B102" s="35" t="s">
        <v>219</v>
      </c>
      <c r="C102" s="34" t="s">
        <v>128</v>
      </c>
      <c r="D102" s="36">
        <v>99896.25</v>
      </c>
    </row>
    <row r="103" spans="1:4" x14ac:dyDescent="0.25">
      <c r="A103" s="38" t="s">
        <v>248</v>
      </c>
      <c r="B103" s="38"/>
      <c r="C103" s="38"/>
      <c r="D103" s="37">
        <f>SUM(D2:D102)</f>
        <v>13709941.080000004</v>
      </c>
    </row>
  </sheetData>
  <mergeCells count="1">
    <mergeCell ref="A103:C10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ΔΟΜΗ ΠΡΟΓΡΑΜΜΑΤΟΣ</vt:lpstr>
      <vt:lpstr>ΑΠΟΦΑΣΕΙΣ </vt:lpstr>
      <vt:lpstr>ΕΝΤΑΓΜΕΝΑ ΕΡΓΑ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Evaggelos Gkavopoulos</dc:creator>
  <cp:lastModifiedBy>Evaggelos Gkavopoulos</cp:lastModifiedBy>
  <dcterms:created xsi:type="dcterms:W3CDTF">2018-07-05T12:24:18Z</dcterms:created>
  <dcterms:modified xsi:type="dcterms:W3CDTF">2018-07-10T11:33:06Z</dcterms:modified>
</cp:coreProperties>
</file>