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ΣΕΠΤΕΜΒΡΙΟΣ 2017 ΣΥΓΚΕΝΤΡΩΤΙΚΟ" sheetId="1" r:id="rId1"/>
  </sheets>
  <externalReferences>
    <externalReference r:id="rId2"/>
  </externalReferences>
  <definedNames>
    <definedName name="Excel_BuiltIn_Print_Area" localSheetId="0">'ΣΕΠΤΕΜΒΡΙΟΣ 2017 ΣΥΓΚΕΝΤΡΩΤΙΚΟ'!$A$1:$K$34</definedName>
    <definedName name="_xlnm.Print_Area" localSheetId="0">'ΣΕΠΤΕΜΒΡΙΟΣ 2017 ΣΥΓΚΕΝΤΡΩΤΙΚΟ'!$A$1:$K$35</definedName>
  </definedNames>
  <calcPr calcId="124519"/>
</workbook>
</file>

<file path=xl/calcChain.xml><?xml version="1.0" encoding="utf-8"?>
<calcChain xmlns="http://schemas.openxmlformats.org/spreadsheetml/2006/main">
  <c r="B10" i="1"/>
  <c r="C10"/>
  <c r="D10"/>
  <c r="E10"/>
  <c r="F10"/>
  <c r="G10"/>
  <c r="H10"/>
  <c r="K10" s="1"/>
  <c r="I10"/>
  <c r="J10"/>
  <c r="B11"/>
  <c r="K11" s="1"/>
  <c r="C11"/>
  <c r="D11"/>
  <c r="E11"/>
  <c r="F11"/>
  <c r="F31" s="1"/>
  <c r="G11"/>
  <c r="H11"/>
  <c r="I11"/>
  <c r="J11"/>
  <c r="J31" s="1"/>
  <c r="B12"/>
  <c r="C12"/>
  <c r="D12"/>
  <c r="E12"/>
  <c r="F12"/>
  <c r="G12"/>
  <c r="H12"/>
  <c r="I12"/>
  <c r="J12"/>
  <c r="K12"/>
  <c r="B13"/>
  <c r="K13" s="1"/>
  <c r="C13"/>
  <c r="D13"/>
  <c r="E13"/>
  <c r="F13"/>
  <c r="G13"/>
  <c r="H13"/>
  <c r="I13"/>
  <c r="J13"/>
  <c r="B14"/>
  <c r="C14"/>
  <c r="D14"/>
  <c r="E14"/>
  <c r="F14"/>
  <c r="G14"/>
  <c r="H14"/>
  <c r="I14"/>
  <c r="J14"/>
  <c r="K14"/>
  <c r="B15"/>
  <c r="K15" s="1"/>
  <c r="C15"/>
  <c r="D15"/>
  <c r="E15"/>
  <c r="F15"/>
  <c r="G15"/>
  <c r="H15"/>
  <c r="I15"/>
  <c r="J15"/>
  <c r="B16"/>
  <c r="C16"/>
  <c r="D16"/>
  <c r="E16"/>
  <c r="F16"/>
  <c r="G16"/>
  <c r="H16"/>
  <c r="I16"/>
  <c r="J16"/>
  <c r="K16"/>
  <c r="B17"/>
  <c r="K17" s="1"/>
  <c r="C17"/>
  <c r="D17"/>
  <c r="E17"/>
  <c r="F17"/>
  <c r="G17"/>
  <c r="H17"/>
  <c r="I17"/>
  <c r="J17"/>
  <c r="B18"/>
  <c r="C18"/>
  <c r="D18"/>
  <c r="E18"/>
  <c r="F18"/>
  <c r="G18"/>
  <c r="H18"/>
  <c r="I18"/>
  <c r="J18"/>
  <c r="K18"/>
  <c r="B19"/>
  <c r="K19" s="1"/>
  <c r="C19"/>
  <c r="D19"/>
  <c r="E19"/>
  <c r="F19"/>
  <c r="G19"/>
  <c r="H19"/>
  <c r="I19"/>
  <c r="J19"/>
  <c r="B20"/>
  <c r="C20"/>
  <c r="D20"/>
  <c r="E20"/>
  <c r="F20"/>
  <c r="G20"/>
  <c r="H20"/>
  <c r="I20"/>
  <c r="J20"/>
  <c r="K20"/>
  <c r="B21"/>
  <c r="K21" s="1"/>
  <c r="C21"/>
  <c r="D21"/>
  <c r="E21"/>
  <c r="F21"/>
  <c r="G21"/>
  <c r="H21"/>
  <c r="I21"/>
  <c r="J21"/>
  <c r="B22"/>
  <c r="C22"/>
  <c r="D22"/>
  <c r="E22"/>
  <c r="F22"/>
  <c r="G22"/>
  <c r="H22"/>
  <c r="K22" s="1"/>
  <c r="I22"/>
  <c r="J22"/>
  <c r="B23"/>
  <c r="K23" s="1"/>
  <c r="C23"/>
  <c r="D23"/>
  <c r="E23"/>
  <c r="E31" s="1"/>
  <c r="F23"/>
  <c r="G23"/>
  <c r="H23"/>
  <c r="I23"/>
  <c r="I31" s="1"/>
  <c r="J23"/>
  <c r="B24"/>
  <c r="C24"/>
  <c r="D24"/>
  <c r="E24"/>
  <c r="F24"/>
  <c r="G24"/>
  <c r="H24"/>
  <c r="I24"/>
  <c r="J24"/>
  <c r="K24"/>
  <c r="B25"/>
  <c r="K25" s="1"/>
  <c r="C25"/>
  <c r="D25"/>
  <c r="E25"/>
  <c r="F25"/>
  <c r="G25"/>
  <c r="H25"/>
  <c r="I25"/>
  <c r="J25"/>
  <c r="B26"/>
  <c r="C26"/>
  <c r="D26"/>
  <c r="E26"/>
  <c r="F26"/>
  <c r="G26"/>
  <c r="K26" s="1"/>
  <c r="H26"/>
  <c r="I26"/>
  <c r="J26"/>
  <c r="K27"/>
  <c r="K28"/>
  <c r="B29"/>
  <c r="C29"/>
  <c r="D29"/>
  <c r="E29"/>
  <c r="F29"/>
  <c r="G29"/>
  <c r="K29" s="1"/>
  <c r="H29"/>
  <c r="I29"/>
  <c r="J29"/>
  <c r="B30"/>
  <c r="K30" s="1"/>
  <c r="C30"/>
  <c r="D30"/>
  <c r="E30"/>
  <c r="F30"/>
  <c r="G30"/>
  <c r="H30"/>
  <c r="I30"/>
  <c r="J30"/>
  <c r="C31"/>
  <c r="D31"/>
  <c r="G31"/>
  <c r="H31"/>
  <c r="K31" l="1"/>
  <c r="B31"/>
  <c r="B32" s="1"/>
  <c r="B33"/>
</calcChain>
</file>

<file path=xl/sharedStrings.xml><?xml version="1.0" encoding="utf-8"?>
<sst xmlns="http://schemas.openxmlformats.org/spreadsheetml/2006/main" count="45" uniqueCount="45">
  <si>
    <t>ΠΙΝΑΚΑΣ 3</t>
  </si>
  <si>
    <t>ΣΥΓΚΕΝΤΡΩΤΙΚΗ ΜΗΝΙΑΙΑ ΚΑΤΑΣΤΑΣΗ ΑΡΙΘΜΟΥ ΥΠΑΛΛΗΛΩΝ ΚΑΙ ΔΑΠΑΝΩΝ</t>
  </si>
  <si>
    <t>ΜΙΣΘΟΔΟΣΙΑΣ ΦΟΡΕΩΝ ΠΟΥ ΕΦΑΡΜΟΖΟΥΝ ΤΟ Ν. 4024/2011 ΣΤΟΥΣ ΥΠΑΛΛΗΛΟΥΣ</t>
  </si>
  <si>
    <t>ΦΟΡΕΑΣ :</t>
  </si>
  <si>
    <t xml:space="preserve">ΥΠΟΥΡΓΕΙΟ ΕΣΩΤΕΡΙΚΩΝ </t>
  </si>
  <si>
    <t>ΥΠΗΡΕΣΙΑ :</t>
  </si>
  <si>
    <t>ΠΕΡΙΦΕΡΕΙΑ ΔΥΤΙΚΗΣ ΜΑΚΕΔΟΝΙΑΣ</t>
  </si>
  <si>
    <t>ΜΗΝΑΣ/ΕΤΟΣ:                                              ΣΕΠΤΕΜΒΡΙΟΣ 2017</t>
  </si>
  <si>
    <t>ΣΧΕΣΗ ΕΡΓΑΣΙΑΣ</t>
  </si>
  <si>
    <t>ΜΗΝΙΑΙΑ ΔΑΠΑΝΗ ΜΙΣΘΟΔΟΣΙΑΣ</t>
  </si>
  <si>
    <t>α. ΜΟΝΙΜΟΙ</t>
  </si>
  <si>
    <t>β. ΙΔΑΧ</t>
  </si>
  <si>
    <t>γ. ΙΔΟΧ</t>
  </si>
  <si>
    <t>δ. ΣΥΜΒΑΣΗ ΕΡΓΟΥ</t>
  </si>
  <si>
    <t>ε. ΔΙΚΗΓΟΡΟΙ ΜΕ ΕΜΜΙΣΘΗ ΕΝΤΟΛΗ</t>
  </si>
  <si>
    <t>στ. STAGE</t>
  </si>
  <si>
    <r>
      <t xml:space="preserve">ζ. ΑΙΡΕΤΟΙ </t>
    </r>
    <r>
      <rPr>
        <sz val="8"/>
        <rFont val="Arial"/>
        <family val="2"/>
        <charset val="161"/>
      </rPr>
      <t>(ΑΝΤΙΜΙΣΘΙΑ, ΑΠΟΖΗΜΙΩΣΕΙΣ ΟΡΓΑΝΩΝ ΔΙΟΙΚΗΣΗΣ, ΠΕΡΙΦ. ΣΥΜΒΟΥΛΙΑ, ΕΠΙΤΡΟΠΕΣ κ.τ.λ.)</t>
    </r>
  </si>
  <si>
    <t>η. ΕΚΤΟΣ ΕΔΡΑΣ ΣΥΝΟΛΙΚΑ (ΜΟΝΙΜΩΝ, ΙΔΑΧ, ΑΙΡΕΤΩΝ, κ.λ.π.) *</t>
  </si>
  <si>
    <t>ΣΥΝΟΛΟ</t>
  </si>
  <si>
    <t>γ1. ΙΔΟΧ,  ΠΡΑΚΤΙΚΗ Ο.Α.Ε.Δ.-ΤΕΙ κλπ., 8ΜΗΝΕΣ ΣΥΜΒΑΣΕΙΣ</t>
  </si>
  <si>
    <t>γ2. ΕΚΤΕΛ. ΓΡΑΜΜΑΤΕΑΣ, ΕΙΔ. ΣΥΝΕΡΓ., ΔΗΜΟΣΙΟΓΡΑΦΟΙ</t>
  </si>
  <si>
    <t>1. ΒΑΣΙΚΟΣ ΜΙΣΘΟΣ</t>
  </si>
  <si>
    <t>2. ΧΡΟΝΟΕΠΙΔΟΜΑ</t>
  </si>
  <si>
    <t>3. ΟΙΚΟΓΕΝΕΙΑΚΗ ΠΑΡΟΧΗ</t>
  </si>
  <si>
    <t>4. ΕΠΙΔΟΜΑ ΘΕΣΗΣ ΕΥΘΥΝΗΣ</t>
  </si>
  <si>
    <t>5. ΕΠΙΚΥΝΔΥΝΗΣ ΚΑΙ ΑΝΘΥΓΙΕΙΝΗΣ</t>
  </si>
  <si>
    <t>6. ΑΠΟΜΑΚΡΥΣΜΕΝΩΝ - ΠΑΡΑΜΕΘΟΡΙΩΝ</t>
  </si>
  <si>
    <t>7. ΥΠΕΡΒΑΛΛΟΥΣΑ ΜΕΙΩΣΗ</t>
  </si>
  <si>
    <t>8. ΕΠΙΔΟΜΑ ΝΟΣΟΚΟΜΕΙΑΚΟ</t>
  </si>
  <si>
    <t>9. ΕΠΙΔΟΜΑ ΒΙΒΛΙΟΘΗΚΗΣ</t>
  </si>
  <si>
    <t>10. ΕΠΙΔΟΜΑ ΕΠΙΦΥΛΑΚΗΣ</t>
  </si>
  <si>
    <t>11. ΕΠΊΔΟΜΑ ΣΠΟΥΔΩΝ / ΚΑΤΟΙΚΙΑΣ</t>
  </si>
  <si>
    <t>12. ΥΠΕΡΩΡΙΕΣ</t>
  </si>
  <si>
    <t>13. ΑΠΟΖΗΜΙΩΣΗ ΣΥΛΛΟΓΙΚΩΝ ΟΡΓΑΝΩΝ (ΑΡΘ. 21 Ν.4024/2011, ΕΚΛΟΓΙΚΗ ΑΠΟΖΗΜΙΩΣΗ, ΔΙΚΑΣΤΙΚΕΣ ΑΠΟΦΑΣΕΙΣ, ΛΟΙΠΕΣ ΑΠΟΖΗΜΙΩΣΕΙΣ</t>
  </si>
  <si>
    <t>14. ΕΞΟΔΑ ΠΑΡΑΣΤΑΣΗΣ</t>
  </si>
  <si>
    <t>15. ΠΑΓΙΑ ΑΠΟΖΗΜΙΩΣΗ / ΔΙΚΑΣΤΙΚΑ / ΑΠΟΖΗΜΙΩΣΕΙΣ ΟΡΓΑΝΩΝ ΔΙΟΙΚΗΣΗΣ ΕΠΙΤΡΟΠΕΣ</t>
  </si>
  <si>
    <t>16. ΕΠΙΔΟΜΑ ΠΡΟΣΑΥΞΗΣΗΣ ΣΠΟΥΔΩΝ</t>
  </si>
  <si>
    <r>
      <t>17. ΜΕΤΑΚΙΝΗΣΕΙΣ ΕΚΤΟΣ ΕΔΡΑΣ</t>
    </r>
    <r>
      <rPr>
        <sz val="14"/>
        <rFont val="Arial"/>
        <family val="2"/>
        <charset val="161"/>
      </rPr>
      <t xml:space="preserve"> </t>
    </r>
  </si>
  <si>
    <t>18. ΑΝΑΔΡΟΜΙΚΑ ΠΡΟΣ.ΔΙΑΦ &amp; 1 ΑΡΘΡ.24</t>
  </si>
  <si>
    <t>19. ΑΝΑΔΡΟΜΙΚΑ ΚΙΝΗΤΡΟ ΑΠΟΔΟΣΗΣ</t>
  </si>
  <si>
    <t>20. ΕΡΓΟΔΟΤΙΚΕΣ ΕΙΣΦΟΡΕΣ</t>
  </si>
  <si>
    <t>ΑΡΙΘΜΟΣ ΥΠΑΛΛΗΛΩΝ</t>
  </si>
  <si>
    <t>ΣΥΝΟΛΟ ΔΑΠΑΝΩΝ ( 1-18 )</t>
  </si>
  <si>
    <t>ΓΕΝΙΚΟ ΣΥΝΟΛΟ ΔΑΠΑΝΩΝ ( α-η )</t>
  </si>
  <si>
    <t>ΣΥΝΟΛΙΚΟΣ ΑΡΙΘΜΟΣ ΥΠΑΛΛΗΛΩΝ ( α-ζ 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</si>
</sst>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sz val="14"/>
      <name val="Arial"/>
      <family val="2"/>
      <charset val="161"/>
    </font>
    <font>
      <b/>
      <sz val="1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3" xfId="0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wrapText="1"/>
    </xf>
    <xf numFmtId="0" fontId="4" fillId="0" borderId="14" xfId="0" applyNumberFormat="1" applyFont="1" applyBorder="1"/>
    <xf numFmtId="1" fontId="4" fillId="0" borderId="17" xfId="0" applyNumberFormat="1" applyFont="1" applyBorder="1"/>
    <xf numFmtId="4" fontId="4" fillId="0" borderId="6" xfId="0" applyNumberFormat="1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0" fontId="4" fillId="0" borderId="4" xfId="0" applyFont="1" applyBorder="1"/>
    <xf numFmtId="0" fontId="4" fillId="0" borderId="21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3.2\Public\&#928;&#949;&#961;&#953;&#966;&#941;&#961;&#949;&#953;&#945;%20&#916;&#965;&#964;&#953;&#954;&#942;&#962;%20&#924;&#945;&#954;&#949;&#948;&#959;&#957;&#943;&#945;&#962;%20(&#941;&#948;&#961;&#945;)\2.%20&#915;&#949;&#957;&#953;&#954;&#942;%20&#916;&#953;&#949;&#973;&#952;&#965;&#957;&#963;&#951;%20&#917;&#963;&#969;&#964;&#949;&#961;&#953;&#954;&#942;&#962;%20&#923;&#949;&#953;&#964;&#959;&#965;&#961;&#947;&#943;&#945;&#962;\2.4.%20&#916;&#953;&#949;&#973;&#952;&#965;&#957;&#963;&#951;%20&#927;&#953;&#954;&#959;&#957;&#959;&#956;&#953;&#954;&#959;&#973;\PagkakouG\&#916;&#925;&#932;_&#928;&#916;&#924;%20&#931;&#917;&#928;&#932;&#917;&#924;&#914;&#929;&#921;&#927;&#931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ΕΠΤΕΜΒΡΙΟΣ 2017 ΣΥΓΚΕΝΤΡΩΤΙΚΟ"/>
      <sheetName val="ΣΕΠΤΕΜΒΡΙΟΣ 2017 ΓΡΕΒΕΝΑ"/>
      <sheetName val="ΣΕΠΤΕΜΒΡΙΟΣ 2017 ΦΛΩΡΙΝΑ"/>
      <sheetName val="ΣΕΠΤΕΜΒΡΙΟΣ 2017 ΚΑΣΤΟΡΙΑ"/>
      <sheetName val="ΣΕΠΤΕΜΒΡΙΟΣ 2017 ΚΟΖΑΝΗ"/>
    </sheetNames>
    <sheetDataSet>
      <sheetData sheetId="0" refreshError="1"/>
      <sheetData sheetId="1">
        <row r="11">
          <cell r="B11">
            <v>107895</v>
          </cell>
          <cell r="C11">
            <v>11956</v>
          </cell>
          <cell r="D11">
            <v>2235.84</v>
          </cell>
          <cell r="E11">
            <v>1623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2775</v>
          </cell>
          <cell r="C13">
            <v>410</v>
          </cell>
          <cell r="D13">
            <v>45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9080</v>
          </cell>
          <cell r="C14">
            <v>580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225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7250</v>
          </cell>
          <cell r="C16">
            <v>900</v>
          </cell>
          <cell r="D16">
            <v>90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2173.6799999999998</v>
          </cell>
          <cell r="C17">
            <v>183.87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19121.66</v>
          </cell>
          <cell r="C28">
            <v>3154.59</v>
          </cell>
          <cell r="D28">
            <v>830.14</v>
          </cell>
          <cell r="E28">
            <v>451.78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73</v>
          </cell>
          <cell r="C29">
            <v>9</v>
          </cell>
          <cell r="D29">
            <v>12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</sheetData>
      <sheetData sheetId="2">
        <row r="11">
          <cell r="B11">
            <v>157288.25</v>
          </cell>
          <cell r="C11">
            <v>16728</v>
          </cell>
          <cell r="D11">
            <v>655.20000000000005</v>
          </cell>
          <cell r="E11">
            <v>1623</v>
          </cell>
          <cell r="F11">
            <v>0</v>
          </cell>
          <cell r="G11">
            <v>1912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505.6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5320</v>
          </cell>
          <cell r="C13">
            <v>240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8852.4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750</v>
          </cell>
          <cell r="C15">
            <v>300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10841.66</v>
          </cell>
          <cell r="C16">
            <v>1300</v>
          </cell>
          <cell r="D16">
            <v>60</v>
          </cell>
          <cell r="E16">
            <v>100</v>
          </cell>
          <cell r="F16">
            <v>0</v>
          </cell>
          <cell r="G16">
            <v>100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2568.41</v>
          </cell>
          <cell r="C17">
            <v>14</v>
          </cell>
          <cell r="D17">
            <v>0</v>
          </cell>
          <cell r="E17">
            <v>57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238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225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632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45</v>
          </cell>
          <cell r="C21">
            <v>0</v>
          </cell>
          <cell r="D21">
            <v>635.16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5913.46</v>
          </cell>
        </row>
        <row r="28">
          <cell r="B28">
            <v>26263</v>
          </cell>
          <cell r="C28">
            <v>4927.68</v>
          </cell>
          <cell r="D28">
            <v>457.01</v>
          </cell>
          <cell r="E28">
            <v>446.07</v>
          </cell>
          <cell r="F28">
            <v>0</v>
          </cell>
          <cell r="G28">
            <v>76.900000000000006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110</v>
          </cell>
          <cell r="C29">
            <v>13</v>
          </cell>
          <cell r="D29">
            <v>5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90</v>
          </cell>
        </row>
      </sheetData>
      <sheetData sheetId="3">
        <row r="11">
          <cell r="B11">
            <v>165457.5</v>
          </cell>
          <cell r="C11">
            <v>4986</v>
          </cell>
          <cell r="D11">
            <v>1431.94</v>
          </cell>
          <cell r="E11">
            <v>1564</v>
          </cell>
          <cell r="F11">
            <v>0</v>
          </cell>
          <cell r="G11">
            <v>1623</v>
          </cell>
          <cell r="H11">
            <v>0</v>
          </cell>
          <cell r="I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4740</v>
          </cell>
          <cell r="C13">
            <v>360</v>
          </cell>
          <cell r="D13">
            <v>0</v>
          </cell>
          <cell r="E13">
            <v>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10660</v>
          </cell>
          <cell r="C14">
            <v>290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1410</v>
          </cell>
          <cell r="C15">
            <v>150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11496.67</v>
          </cell>
          <cell r="C16">
            <v>400</v>
          </cell>
          <cell r="D16">
            <v>96.67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3962.99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12975.56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2542.35</v>
          </cell>
        </row>
        <row r="28">
          <cell r="B28">
            <v>27652.06</v>
          </cell>
          <cell r="C28">
            <v>1599.48</v>
          </cell>
          <cell r="D28">
            <v>272.51</v>
          </cell>
          <cell r="E28">
            <v>407.23</v>
          </cell>
          <cell r="F28">
            <v>0</v>
          </cell>
          <cell r="G28">
            <v>58.9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116</v>
          </cell>
          <cell r="C29">
            <v>4</v>
          </cell>
          <cell r="D29">
            <v>5</v>
          </cell>
          <cell r="E29">
            <v>1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</row>
      </sheetData>
      <sheetData sheetId="4">
        <row r="11">
          <cell r="B11">
            <v>351204.74</v>
          </cell>
          <cell r="C11">
            <v>37858.879999999997</v>
          </cell>
          <cell r="D11">
            <v>7566.73</v>
          </cell>
          <cell r="E11">
            <v>3214</v>
          </cell>
          <cell r="F11">
            <v>0</v>
          </cell>
          <cell r="G11">
            <v>0</v>
          </cell>
          <cell r="H11">
            <v>9837.17</v>
          </cell>
          <cell r="I11">
            <v>24281.39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>
            <v>9570</v>
          </cell>
          <cell r="C13">
            <v>1440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25953.34</v>
          </cell>
          <cell r="C14">
            <v>1160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2400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9200</v>
          </cell>
          <cell r="C16">
            <v>762.5</v>
          </cell>
          <cell r="D16">
            <v>93.33</v>
          </cell>
          <cell r="E16">
            <v>100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11762.7</v>
          </cell>
          <cell r="C17">
            <v>351.12</v>
          </cell>
          <cell r="D17">
            <v>0</v>
          </cell>
          <cell r="E17">
            <v>251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17969.55</v>
          </cell>
        </row>
        <row r="28">
          <cell r="B28">
            <v>67493.63</v>
          </cell>
          <cell r="C28">
            <v>10448.459999999999</v>
          </cell>
          <cell r="D28">
            <v>3572.01</v>
          </cell>
          <cell r="E28">
            <v>495.09</v>
          </cell>
          <cell r="F28">
            <v>0</v>
          </cell>
          <cell r="G28">
            <v>0</v>
          </cell>
          <cell r="H28">
            <v>732.83</v>
          </cell>
          <cell r="I28">
            <v>685.6</v>
          </cell>
          <cell r="J28">
            <v>0</v>
          </cell>
        </row>
        <row r="29">
          <cell r="B29">
            <v>243</v>
          </cell>
          <cell r="C29">
            <v>28</v>
          </cell>
          <cell r="D29">
            <v>34</v>
          </cell>
          <cell r="E29">
            <v>2</v>
          </cell>
          <cell r="F29">
            <v>0</v>
          </cell>
          <cell r="G29">
            <v>0</v>
          </cell>
          <cell r="H29">
            <v>18</v>
          </cell>
          <cell r="I29">
            <v>8</v>
          </cell>
          <cell r="J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view="pageBreakPreview" zoomScale="80" zoomScaleNormal="7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5" sqref="D35"/>
    </sheetView>
  </sheetViews>
  <sheetFormatPr defaultRowHeight="12.75"/>
  <cols>
    <col min="1" max="1" width="54.5703125" customWidth="1"/>
    <col min="2" max="2" width="14.42578125" customWidth="1"/>
    <col min="3" max="3" width="12.42578125" customWidth="1"/>
    <col min="4" max="4" width="11.85546875" customWidth="1"/>
    <col min="5" max="5" width="15" customWidth="1"/>
    <col min="6" max="6" width="16.5703125" customWidth="1"/>
    <col min="7" max="7" width="12.140625" customWidth="1"/>
    <col min="8" max="8" width="15.28515625" customWidth="1"/>
    <col min="9" max="10" width="13.42578125" customWidth="1"/>
    <col min="11" max="11" width="14.140625" customWidth="1"/>
  </cols>
  <sheetData>
    <row r="1" spans="1:11" ht="16.149999999999999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1" ht="21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.600000000000001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99999999999999" customHeight="1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ht="24.95" customHeight="1">
      <c r="A5" s="2" t="s">
        <v>5</v>
      </c>
      <c r="B5" s="23" t="s">
        <v>6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>
      <c r="A6" s="3"/>
      <c r="B6" s="23" t="s">
        <v>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16.149999999999999" customHeight="1">
      <c r="A7" s="4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</row>
    <row r="8" spans="1:11" ht="16.149999999999999" customHeight="1">
      <c r="A8" s="25" t="s">
        <v>9</v>
      </c>
      <c r="B8" s="26" t="s">
        <v>10</v>
      </c>
      <c r="C8" s="26" t="s">
        <v>11</v>
      </c>
      <c r="D8" s="27" t="s">
        <v>12</v>
      </c>
      <c r="E8" s="27"/>
      <c r="F8" s="28" t="s">
        <v>13</v>
      </c>
      <c r="G8" s="29" t="s">
        <v>14</v>
      </c>
      <c r="H8" s="26" t="s">
        <v>15</v>
      </c>
      <c r="I8" s="30" t="s">
        <v>16</v>
      </c>
      <c r="J8" s="31" t="s">
        <v>17</v>
      </c>
      <c r="K8" s="32" t="s">
        <v>18</v>
      </c>
    </row>
    <row r="9" spans="1:11" s="7" customFormat="1" ht="97.5" customHeight="1">
      <c r="A9" s="25"/>
      <c r="B9" s="26"/>
      <c r="C9" s="26"/>
      <c r="D9" s="6" t="s">
        <v>19</v>
      </c>
      <c r="E9" s="5" t="s">
        <v>20</v>
      </c>
      <c r="F9" s="28"/>
      <c r="G9" s="29"/>
      <c r="H9" s="26"/>
      <c r="I9" s="30"/>
      <c r="J9" s="31"/>
      <c r="K9" s="32"/>
    </row>
    <row r="10" spans="1:11" ht="20.100000000000001" customHeight="1">
      <c r="A10" s="8" t="s">
        <v>21</v>
      </c>
      <c r="B10" s="9">
        <f>'[1]ΣΕΠΤΕΜΒΡΙΟΣ 2017 ΓΡΕΒΕΝΑ'!B11+'[1]ΣΕΠΤΕΜΒΡΙΟΣ 2017 ΦΛΩΡΙΝΑ'!B11+'[1]ΣΕΠΤΕΜΒΡΙΟΣ 2017 ΚΑΣΤΟΡΙΑ'!B11+'[1]ΣΕΠΤΕΜΒΡΙΟΣ 2017 ΚΟΖΑΝΗ'!B11</f>
        <v>781845.49</v>
      </c>
      <c r="C10" s="9">
        <f>'[1]ΣΕΠΤΕΜΒΡΙΟΣ 2017 ΓΡΕΒΕΝΑ'!C11+'[1]ΣΕΠΤΕΜΒΡΙΟΣ 2017 ΦΛΩΡΙΝΑ'!C11+'[1]ΣΕΠΤΕΜΒΡΙΟΣ 2017 ΚΑΣΤΟΡΙΑ'!C11+'[1]ΣΕΠΤΕΜΒΡΙΟΣ 2017 ΚΟΖΑΝΗ'!C11</f>
        <v>71528.88</v>
      </c>
      <c r="D10" s="9">
        <f>'[1]ΣΕΠΤΕΜΒΡΙΟΣ 2017 ΓΡΕΒΕΝΑ'!D11+'[1]ΣΕΠΤΕΜΒΡΙΟΣ 2017 ΦΛΩΡΙΝΑ'!D11+'[1]ΣΕΠΤΕΜΒΡΙΟΣ 2017 ΚΑΣΤΟΡΙΑ'!D11+'[1]ΣΕΠΤΕΜΒΡΙΟΣ 2017 ΚΟΖΑΝΗ'!D11</f>
        <v>11889.71</v>
      </c>
      <c r="E10" s="9">
        <f>'[1]ΣΕΠΤΕΜΒΡΙΟΣ 2017 ΓΡΕΒΕΝΑ'!E11+'[1]ΣΕΠΤΕΜΒΡΙΟΣ 2017 ΦΛΩΡΙΝΑ'!E11+'[1]ΣΕΠΤΕΜΒΡΙΟΣ 2017 ΚΑΣΤΟΡΙΑ'!E11+'[1]ΣΕΠΤΕΜΒΡΙΟΣ 2017 ΚΟΖΑΝΗ'!E11</f>
        <v>8024</v>
      </c>
      <c r="F10" s="9">
        <f>'[1]ΣΕΠΤΕΜΒΡΙΟΣ 2017 ΓΡΕΒΕΝΑ'!F11+'[1]ΣΕΠΤΕΜΒΡΙΟΣ 2017 ΦΛΩΡΙΝΑ'!F11+'[1]ΣΕΠΤΕΜΒΡΙΟΣ 2017 ΚΑΣΤΟΡΙΑ'!F11+'[1]ΣΕΠΤΕΜΒΡΙΟΣ 2017 ΚΟΖΑΝΗ'!F11</f>
        <v>0</v>
      </c>
      <c r="G10" s="9">
        <f>'[1]ΣΕΠΤΕΜΒΡΙΟΣ 2017 ΓΡΕΒΕΝΑ'!G11+'[1]ΣΕΠΤΕΜΒΡΙΟΣ 2017 ΦΛΩΡΙΝΑ'!G11+'[1]ΣΕΠΤΕΜΒΡΙΟΣ 2017 ΚΑΣΤΟΡΙΑ'!G11+'[1]ΣΕΠΤΕΜΒΡΙΟΣ 2017 ΚΟΖΑΝΗ'!G11</f>
        <v>3535</v>
      </c>
      <c r="H10" s="9">
        <f>'[1]ΣΕΠΤΕΜΒΡΙΟΣ 2017 ΓΡΕΒΕΝΑ'!H11+'[1]ΣΕΠΤΕΜΒΡΙΟΣ 2017 ΦΛΩΡΙΝΑ'!H11+'[1]ΣΕΠΤΕΜΒΡΙΟΣ 2017 ΚΑΣΤΟΡΙΑ'!H11+'[1]ΣΕΠΤΕΜΒΡΙΟΣ 2017 ΚΟΖΑΝΗ'!H11</f>
        <v>9837.17</v>
      </c>
      <c r="I10" s="9">
        <f>'[1]ΣΕΠΤΕΜΒΡΙΟΣ 2017 ΓΡΕΒΕΝΑ'!I11+'[1]ΣΕΠΤΕΜΒΡΙΟΣ 2017 ΦΛΩΡΙΝΑ'!I11+'[1]ΣΕΠΤΕΜΒΡΙΟΣ 2017 ΚΑΣΤΟΡΙΑ'!I11+'[1]ΣΕΠΤΕΜΒΡΙΟΣ 2017 ΚΟΖΑΝΗ'!I11</f>
        <v>24281.39</v>
      </c>
      <c r="J10" s="9">
        <f>'[1]ΣΕΠΤΕΜΒΡΙΟΣ 2017 ΓΡΕΒΕΝΑ'!J11+'[1]ΣΕΠΤΕΜΒΡΙΟΣ 2017 ΦΛΩΡΙΝΑ'!J11+'[1]ΣΕΠΤΕΜΒΡΙΟΣ 2017 ΚΑΣΤΟΡΙΑ'!J11+'[1]ΣΕΠΤΕΜΒΡΙΟΣ 2017 ΚΟΖΑΝΗ'!J11</f>
        <v>0</v>
      </c>
      <c r="K10" s="10">
        <f t="shared" ref="K10:K26" si="0">SUM(B10:J10)</f>
        <v>910941.64</v>
      </c>
    </row>
    <row r="11" spans="1:11" ht="20.100000000000001" customHeight="1">
      <c r="A11" s="11" t="s">
        <v>22</v>
      </c>
      <c r="B11" s="9">
        <f>'[1]ΣΕΠΤΕΜΒΡΙΟΣ 2017 ΓΡΕΒΕΝΑ'!B12+'[1]ΣΕΠΤΕΜΒΡΙΟΣ 2017 ΦΛΩΡΙΝΑ'!B12+'[1]ΣΕΠΤΕΜΒΡΙΟΣ 2017 ΚΑΣΤΟΡΙΑ'!B12+'[1]ΣΕΠΤΕΜΒΡΙΟΣ 2017 ΚΟΖΑΝΗ'!B12</f>
        <v>505.6</v>
      </c>
      <c r="C11" s="9">
        <f>'[1]ΣΕΠΤΕΜΒΡΙΟΣ 2017 ΓΡΕΒΕΝΑ'!C12+'[1]ΣΕΠΤΕΜΒΡΙΟΣ 2017 ΦΛΩΡΙΝΑ'!C12+'[1]ΣΕΠΤΕΜΒΡΙΟΣ 2017 ΚΑΣΤΟΡΙΑ'!C12+'[1]ΣΕΠΤΕΜΒΡΙΟΣ 2017 ΚΟΖΑΝΗ'!C12</f>
        <v>0</v>
      </c>
      <c r="D11" s="9">
        <f>'[1]ΣΕΠΤΕΜΒΡΙΟΣ 2017 ΓΡΕΒΕΝΑ'!D12+'[1]ΣΕΠΤΕΜΒΡΙΟΣ 2017 ΦΛΩΡΙΝΑ'!D12+'[1]ΣΕΠΤΕΜΒΡΙΟΣ 2017 ΚΑΣΤΟΡΙΑ'!D12+'[1]ΣΕΠΤΕΜΒΡΙΟΣ 2017 ΚΟΖΑΝΗ'!D12</f>
        <v>0</v>
      </c>
      <c r="E11" s="9">
        <f>'[1]ΣΕΠΤΕΜΒΡΙΟΣ 2017 ΓΡΕΒΕΝΑ'!E12+'[1]ΣΕΠΤΕΜΒΡΙΟΣ 2017 ΦΛΩΡΙΝΑ'!E12+'[1]ΣΕΠΤΕΜΒΡΙΟΣ 2017 ΚΑΣΤΟΡΙΑ'!E12+'[1]ΣΕΠΤΕΜΒΡΙΟΣ 2017 ΚΟΖΑΝΗ'!E12</f>
        <v>0</v>
      </c>
      <c r="F11" s="9">
        <f>'[1]ΣΕΠΤΕΜΒΡΙΟΣ 2017 ΓΡΕΒΕΝΑ'!F12+'[1]ΣΕΠΤΕΜΒΡΙΟΣ 2017 ΦΛΩΡΙΝΑ'!F12+'[1]ΣΕΠΤΕΜΒΡΙΟΣ 2017 ΚΑΣΤΟΡΙΑ'!F12+'[1]ΣΕΠΤΕΜΒΡΙΟΣ 2017 ΚΟΖΑΝΗ'!F12</f>
        <v>0</v>
      </c>
      <c r="G11" s="9">
        <f>'[1]ΣΕΠΤΕΜΒΡΙΟΣ 2017 ΓΡΕΒΕΝΑ'!G12+'[1]ΣΕΠΤΕΜΒΡΙΟΣ 2017 ΦΛΩΡΙΝΑ'!G12+'[1]ΣΕΠΤΕΜΒΡΙΟΣ 2017 ΚΑΣΤΟΡΙΑ'!G12+'[1]ΣΕΠΤΕΜΒΡΙΟΣ 2017 ΚΟΖΑΝΗ'!G12</f>
        <v>0</v>
      </c>
      <c r="H11" s="9">
        <f>'[1]ΣΕΠΤΕΜΒΡΙΟΣ 2017 ΓΡΕΒΕΝΑ'!H12+'[1]ΣΕΠΤΕΜΒΡΙΟΣ 2017 ΦΛΩΡΙΝΑ'!H12+'[1]ΣΕΠΤΕΜΒΡΙΟΣ 2017 ΚΑΣΤΟΡΙΑ'!H12+'[1]ΣΕΠΤΕΜΒΡΙΟΣ 2017 ΚΟΖΑΝΗ'!H12</f>
        <v>0</v>
      </c>
      <c r="I11" s="9">
        <f>'[1]ΣΕΠΤΕΜΒΡΙΟΣ 2017 ΓΡΕΒΕΝΑ'!I12+'[1]ΣΕΠΤΕΜΒΡΙΟΣ 2017 ΦΛΩΡΙΝΑ'!I12+'[1]ΣΕΠΤΕΜΒΡΙΟΣ 2017 ΚΑΣΤΟΡΙΑ'!I12+'[1]ΣΕΠΤΕΜΒΡΙΟΣ 2017 ΚΟΖΑΝΗ'!I12</f>
        <v>0</v>
      </c>
      <c r="J11" s="9">
        <f>'[1]ΣΕΠΤΕΜΒΡΙΟΣ 2017 ΓΡΕΒΕΝΑ'!J12+'[1]ΣΕΠΤΕΜΒΡΙΟΣ 2017 ΦΛΩΡΙΝΑ'!J12+'[1]ΣΕΠΤΕΜΒΡΙΟΣ 2017 ΚΑΣΤΟΡΙΑ'!J12+'[1]ΣΕΠΤΕΜΒΡΙΟΣ 2017 ΚΟΖΑΝΗ'!J12</f>
        <v>0</v>
      </c>
      <c r="K11" s="10">
        <f t="shared" si="0"/>
        <v>505.6</v>
      </c>
    </row>
    <row r="12" spans="1:11" ht="20.100000000000001" customHeight="1">
      <c r="A12" s="11" t="s">
        <v>23</v>
      </c>
      <c r="B12" s="9">
        <f>'[1]ΣΕΠΤΕΜΒΡΙΟΣ 2017 ΓΡΕΒΕΝΑ'!B13+'[1]ΣΕΠΤΕΜΒΡΙΟΣ 2017 ΦΛΩΡΙΝΑ'!B13+'[1]ΣΕΠΤΕΜΒΡΙΟΣ 2017 ΚΑΣΤΟΡΙΑ'!B13+'[1]ΣΕΠΤΕΜΒΡΙΟΣ 2017 ΚΟΖΑΝΗ'!B13</f>
        <v>22405</v>
      </c>
      <c r="C12" s="9">
        <f>'[1]ΣΕΠΤΕΜΒΡΙΟΣ 2017 ΓΡΕΒΕΝΑ'!C13+'[1]ΣΕΠΤΕΜΒΡΙΟΣ 2017 ΦΛΩΡΙΝΑ'!C13+'[1]ΣΕΠΤΕΜΒΡΙΟΣ 2017 ΚΑΣΤΟΡΙΑ'!C13+'[1]ΣΕΠΤΕΜΒΡΙΟΣ 2017 ΚΟΖΑΝΗ'!C13</f>
        <v>2450</v>
      </c>
      <c r="D12" s="9">
        <f>'[1]ΣΕΠΤΕΜΒΡΙΟΣ 2017 ΓΡΕΒΕΝΑ'!D13+'[1]ΣΕΠΤΕΜΒΡΙΟΣ 2017 ΦΛΩΡΙΝΑ'!D13+'[1]ΣΕΠΤΕΜΒΡΙΟΣ 2017 ΚΑΣΤΟΡΙΑ'!D13+'[1]ΣΕΠΤΕΜΒΡΙΟΣ 2017 ΚΟΖΑΝΗ'!D13</f>
        <v>45</v>
      </c>
      <c r="E12" s="9">
        <f>'[1]ΣΕΠΤΕΜΒΡΙΟΣ 2017 ΓΡΕΒΕΝΑ'!E13+'[1]ΣΕΠΤΕΜΒΡΙΟΣ 2017 ΦΛΩΡΙΝΑ'!E13+'[1]ΣΕΠΤΕΜΒΡΙΟΣ 2017 ΚΑΣΤΟΡΙΑ'!E13+'[1]ΣΕΠΤΕΜΒΡΙΟΣ 2017 ΚΟΖΑΝΗ'!E13</f>
        <v>50</v>
      </c>
      <c r="F12" s="9">
        <f>'[1]ΣΕΠΤΕΜΒΡΙΟΣ 2017 ΓΡΕΒΕΝΑ'!F13+'[1]ΣΕΠΤΕΜΒΡΙΟΣ 2017 ΦΛΩΡΙΝΑ'!F13+'[1]ΣΕΠΤΕΜΒΡΙΟΣ 2017 ΚΑΣΤΟΡΙΑ'!F13+'[1]ΣΕΠΤΕΜΒΡΙΟΣ 2017 ΚΟΖΑΝΗ'!F13</f>
        <v>0</v>
      </c>
      <c r="G12" s="9">
        <f>'[1]ΣΕΠΤΕΜΒΡΙΟΣ 2017 ΓΡΕΒΕΝΑ'!G13+'[1]ΣΕΠΤΕΜΒΡΙΟΣ 2017 ΦΛΩΡΙΝΑ'!G13+'[1]ΣΕΠΤΕΜΒΡΙΟΣ 2017 ΚΑΣΤΟΡΙΑ'!G13+'[1]ΣΕΠΤΕΜΒΡΙΟΣ 2017 ΚΟΖΑΝΗ'!G13</f>
        <v>0</v>
      </c>
      <c r="H12" s="9">
        <f>'[1]ΣΕΠΤΕΜΒΡΙΟΣ 2017 ΓΡΕΒΕΝΑ'!H13+'[1]ΣΕΠΤΕΜΒΡΙΟΣ 2017 ΦΛΩΡΙΝΑ'!H13+'[1]ΣΕΠΤΕΜΒΡΙΟΣ 2017 ΚΑΣΤΟΡΙΑ'!H13+'[1]ΣΕΠΤΕΜΒΡΙΟΣ 2017 ΚΟΖΑΝΗ'!H13</f>
        <v>0</v>
      </c>
      <c r="I12" s="9">
        <f>'[1]ΣΕΠΤΕΜΒΡΙΟΣ 2017 ΓΡΕΒΕΝΑ'!I13+'[1]ΣΕΠΤΕΜΒΡΙΟΣ 2017 ΦΛΩΡΙΝΑ'!I13+'[1]ΣΕΠΤΕΜΒΡΙΟΣ 2017 ΚΑΣΤΟΡΙΑ'!I13+'[1]ΣΕΠΤΕΜΒΡΙΟΣ 2017 ΚΟΖΑΝΗ'!I13</f>
        <v>0</v>
      </c>
      <c r="J12" s="9">
        <f>'[1]ΣΕΠΤΕΜΒΡΙΟΣ 2017 ΓΡΕΒΕΝΑ'!J13+'[1]ΣΕΠΤΕΜΒΡΙΟΣ 2017 ΦΛΩΡΙΝΑ'!J13+'[1]ΣΕΠΤΕΜΒΡΙΟΣ 2017 ΚΑΣΤΟΡΙΑ'!J13+'[1]ΣΕΠΤΕΜΒΡΙΟΣ 2017 ΚΟΖΑΝΗ'!J13</f>
        <v>0</v>
      </c>
      <c r="K12" s="10">
        <f t="shared" si="0"/>
        <v>24950</v>
      </c>
    </row>
    <row r="13" spans="1:11" ht="20.100000000000001" customHeight="1">
      <c r="A13" s="11" t="s">
        <v>24</v>
      </c>
      <c r="B13" s="9">
        <f>'[1]ΣΕΠΤΕΜΒΡΙΟΣ 2017 ΓΡΕΒΕΝΑ'!B14+'[1]ΣΕΠΤΕΜΒΡΙΟΣ 2017 ΦΛΩΡΙΝΑ'!B14+'[1]ΣΕΠΤΕΜΒΡΙΟΣ 2017 ΚΑΣΤΟΡΙΑ'!B14+'[1]ΣΕΠΤΕΜΒΡΙΟΣ 2017 ΚΟΖΑΝΗ'!B14</f>
        <v>54545.740000000005</v>
      </c>
      <c r="C13" s="9">
        <f>'[1]ΣΕΠΤΕΜΒΡΙΟΣ 2017 ΓΡΕΒΕΝΑ'!C14+'[1]ΣΕΠΤΕΜΒΡΙΟΣ 2017 ΦΛΩΡΙΝΑ'!C14+'[1]ΣΕΠΤΕΜΒΡΙΟΣ 2017 ΚΑΣΤΟΡΙΑ'!C14+'[1]ΣΕΠΤΕΜΒΡΙΟΣ 2017 ΚΟΖΑΝΗ'!C14</f>
        <v>2320</v>
      </c>
      <c r="D13" s="9">
        <f>'[1]ΣΕΠΤΕΜΒΡΙΟΣ 2017 ΓΡΕΒΕΝΑ'!D14+'[1]ΣΕΠΤΕΜΒΡΙΟΣ 2017 ΦΛΩΡΙΝΑ'!D14+'[1]ΣΕΠΤΕΜΒΡΙΟΣ 2017 ΚΑΣΤΟΡΙΑ'!D14+'[1]ΣΕΠΤΕΜΒΡΙΟΣ 2017 ΚΟΖΑΝΗ'!D14</f>
        <v>0</v>
      </c>
      <c r="E13" s="9">
        <f>'[1]ΣΕΠΤΕΜΒΡΙΟΣ 2017 ΓΡΕΒΕΝΑ'!E14+'[1]ΣΕΠΤΕΜΒΡΙΟΣ 2017 ΦΛΩΡΙΝΑ'!E14+'[1]ΣΕΠΤΕΜΒΡΙΟΣ 2017 ΚΑΣΤΟΡΙΑ'!E14+'[1]ΣΕΠΤΕΜΒΡΙΟΣ 2017 ΚΟΖΑΝΗ'!E14</f>
        <v>0</v>
      </c>
      <c r="F13" s="9">
        <f>'[1]ΣΕΠΤΕΜΒΡΙΟΣ 2017 ΓΡΕΒΕΝΑ'!F14+'[1]ΣΕΠΤΕΜΒΡΙΟΣ 2017 ΦΛΩΡΙΝΑ'!F14+'[1]ΣΕΠΤΕΜΒΡΙΟΣ 2017 ΚΑΣΤΟΡΙΑ'!F14+'[1]ΣΕΠΤΕΜΒΡΙΟΣ 2017 ΚΟΖΑΝΗ'!F14</f>
        <v>0</v>
      </c>
      <c r="G13" s="9">
        <f>'[1]ΣΕΠΤΕΜΒΡΙΟΣ 2017 ΓΡΕΒΕΝΑ'!G14+'[1]ΣΕΠΤΕΜΒΡΙΟΣ 2017 ΦΛΩΡΙΝΑ'!G14+'[1]ΣΕΠΤΕΜΒΡΙΟΣ 2017 ΚΑΣΤΟΡΙΑ'!G14+'[1]ΣΕΠΤΕΜΒΡΙΟΣ 2017 ΚΟΖΑΝΗ'!G14</f>
        <v>0</v>
      </c>
      <c r="H13" s="9">
        <f>'[1]ΣΕΠΤΕΜΒΡΙΟΣ 2017 ΓΡΕΒΕΝΑ'!H14+'[1]ΣΕΠΤΕΜΒΡΙΟΣ 2017 ΦΛΩΡΙΝΑ'!H14+'[1]ΣΕΠΤΕΜΒΡΙΟΣ 2017 ΚΑΣΤΟΡΙΑ'!H14+'[1]ΣΕΠΤΕΜΒΡΙΟΣ 2017 ΚΟΖΑΝΗ'!H14</f>
        <v>0</v>
      </c>
      <c r="I13" s="9">
        <f>'[1]ΣΕΠΤΕΜΒΡΙΟΣ 2017 ΓΡΕΒΕΝΑ'!I14+'[1]ΣΕΠΤΕΜΒΡΙΟΣ 2017 ΦΛΩΡΙΝΑ'!I14+'[1]ΣΕΠΤΕΜΒΡΙΟΣ 2017 ΚΑΣΤΟΡΙΑ'!I14+'[1]ΣΕΠΤΕΜΒΡΙΟΣ 2017 ΚΟΖΑΝΗ'!I14</f>
        <v>0</v>
      </c>
      <c r="J13" s="9">
        <f>'[1]ΣΕΠΤΕΜΒΡΙΟΣ 2017 ΓΡΕΒΕΝΑ'!J14+'[1]ΣΕΠΤΕΜΒΡΙΟΣ 2017 ΦΛΩΡΙΝΑ'!J14+'[1]ΣΕΠΤΕΜΒΡΙΟΣ 2017 ΚΑΣΤΟΡΙΑ'!J14+'[1]ΣΕΠΤΕΜΒΡΙΟΣ 2017 ΚΟΖΑΝΗ'!J14</f>
        <v>0</v>
      </c>
      <c r="K13" s="10">
        <f t="shared" si="0"/>
        <v>56865.740000000005</v>
      </c>
    </row>
    <row r="14" spans="1:11" ht="20.100000000000001" customHeight="1">
      <c r="A14" s="11" t="s">
        <v>25</v>
      </c>
      <c r="B14" s="9">
        <f>'[1]ΣΕΠΤΕΜΒΡΙΟΣ 2017 ΓΡΕΒΕΝΑ'!B15+'[1]ΣΕΠΤΕΜΒΡΙΟΣ 2017 ΦΛΩΡΙΝΑ'!B15+'[1]ΣΕΠΤΕΜΒΡΙΟΣ 2017 ΚΑΣΤΟΡΙΑ'!B15+'[1]ΣΕΠΤΕΜΒΡΙΟΣ 2017 ΚΟΖΑΝΗ'!B15</f>
        <v>4785</v>
      </c>
      <c r="C14" s="9">
        <f>'[1]ΣΕΠΤΕΜΒΡΙΟΣ 2017 ΓΡΕΒΕΝΑ'!C15+'[1]ΣΕΠΤΕΜΒΡΙΟΣ 2017 ΦΛΩΡΙΝΑ'!C15+'[1]ΣΕΠΤΕΜΒΡΙΟΣ 2017 ΚΑΣΤΟΡΙΑ'!C15+'[1]ΣΕΠΤΕΜΒΡΙΟΣ 2017 ΚΟΖΑΝΗ'!C15</f>
        <v>450</v>
      </c>
      <c r="D14" s="9">
        <f>'[1]ΣΕΠΤΕΜΒΡΙΟΣ 2017 ΓΡΕΒΕΝΑ'!D15+'[1]ΣΕΠΤΕΜΒΡΙΟΣ 2017 ΦΛΩΡΙΝΑ'!D15+'[1]ΣΕΠΤΕΜΒΡΙΟΣ 2017 ΚΑΣΤΟΡΙΑ'!D15+'[1]ΣΕΠΤΕΜΒΡΙΟΣ 2017 ΚΟΖΑΝΗ'!D15</f>
        <v>0</v>
      </c>
      <c r="E14" s="9">
        <f>'[1]ΣΕΠΤΕΜΒΡΙΟΣ 2017 ΓΡΕΒΕΝΑ'!E15+'[1]ΣΕΠΤΕΜΒΡΙΟΣ 2017 ΦΛΩΡΙΝΑ'!E15+'[1]ΣΕΠΤΕΜΒΡΙΟΣ 2017 ΚΑΣΤΟΡΙΑ'!E15+'[1]ΣΕΠΤΕΜΒΡΙΟΣ 2017 ΚΟΖΑΝΗ'!E15</f>
        <v>0</v>
      </c>
      <c r="F14" s="9">
        <f>'[1]ΣΕΠΤΕΜΒΡΙΟΣ 2017 ΓΡΕΒΕΝΑ'!F15+'[1]ΣΕΠΤΕΜΒΡΙΟΣ 2017 ΦΛΩΡΙΝΑ'!F15+'[1]ΣΕΠΤΕΜΒΡΙΟΣ 2017 ΚΑΣΤΟΡΙΑ'!F15+'[1]ΣΕΠΤΕΜΒΡΙΟΣ 2017 ΚΟΖΑΝΗ'!F15</f>
        <v>0</v>
      </c>
      <c r="G14" s="9">
        <f>'[1]ΣΕΠΤΕΜΒΡΙΟΣ 2017 ΓΡΕΒΕΝΑ'!G15+'[1]ΣΕΠΤΕΜΒΡΙΟΣ 2017 ΦΛΩΡΙΝΑ'!G15+'[1]ΣΕΠΤΕΜΒΡΙΟΣ 2017 ΚΑΣΤΟΡΙΑ'!G15+'[1]ΣΕΠΤΕΜΒΡΙΟΣ 2017 ΚΟΖΑΝΗ'!G15</f>
        <v>0</v>
      </c>
      <c r="H14" s="9">
        <f>'[1]ΣΕΠΤΕΜΒΡΙΟΣ 2017 ΓΡΕΒΕΝΑ'!H15+'[1]ΣΕΠΤΕΜΒΡΙΟΣ 2017 ΦΛΩΡΙΝΑ'!H15+'[1]ΣΕΠΤΕΜΒΡΙΟΣ 2017 ΚΑΣΤΟΡΙΑ'!H15+'[1]ΣΕΠΤΕΜΒΡΙΟΣ 2017 ΚΟΖΑΝΗ'!H15</f>
        <v>0</v>
      </c>
      <c r="I14" s="9">
        <f>'[1]ΣΕΠΤΕΜΒΡΙΟΣ 2017 ΓΡΕΒΕΝΑ'!I15+'[1]ΣΕΠΤΕΜΒΡΙΟΣ 2017 ΦΛΩΡΙΝΑ'!I15+'[1]ΣΕΠΤΕΜΒΡΙΟΣ 2017 ΚΑΣΤΟΡΙΑ'!I15+'[1]ΣΕΠΤΕΜΒΡΙΟΣ 2017 ΚΟΖΑΝΗ'!I15</f>
        <v>0</v>
      </c>
      <c r="J14" s="9">
        <f>'[1]ΣΕΠΤΕΜΒΡΙΟΣ 2017 ΓΡΕΒΕΝΑ'!J15+'[1]ΣΕΠΤΕΜΒΡΙΟΣ 2017 ΦΛΩΡΙΝΑ'!J15+'[1]ΣΕΠΤΕΜΒΡΙΟΣ 2017 ΚΑΣΤΟΡΙΑ'!J15+'[1]ΣΕΠΤΕΜΒΡΙΟΣ 2017 ΚΟΖΑΝΗ'!J15</f>
        <v>0</v>
      </c>
      <c r="K14" s="10">
        <f t="shared" si="0"/>
        <v>5235</v>
      </c>
    </row>
    <row r="15" spans="1:11" ht="20.100000000000001" customHeight="1">
      <c r="A15" s="11" t="s">
        <v>26</v>
      </c>
      <c r="B15" s="9">
        <f>'[1]ΣΕΠΤΕΜΒΡΙΟΣ 2017 ΓΡΕΒΕΝΑ'!B16+'[1]ΣΕΠΤΕΜΒΡΙΟΣ 2017 ΦΛΩΡΙΝΑ'!B16+'[1]ΣΕΠΤΕΜΒΡΙΟΣ 2017 ΚΑΣΤΟΡΙΑ'!B16+'[1]ΣΕΠΤΕΜΒΡΙΟΣ 2017 ΚΟΖΑΝΗ'!B16</f>
        <v>38788.33</v>
      </c>
      <c r="C15" s="9">
        <f>'[1]ΣΕΠΤΕΜΒΡΙΟΣ 2017 ΓΡΕΒΕΝΑ'!C16+'[1]ΣΕΠΤΕΜΒΡΙΟΣ 2017 ΦΛΩΡΙΝΑ'!C16+'[1]ΣΕΠΤΕΜΒΡΙΟΣ 2017 ΚΑΣΤΟΡΙΑ'!C16+'[1]ΣΕΠΤΕΜΒΡΙΟΣ 2017 ΚΟΖΑΝΗ'!C16</f>
        <v>3362.5</v>
      </c>
      <c r="D15" s="9">
        <f>'[1]ΣΕΠΤΕΜΒΡΙΟΣ 2017 ΓΡΕΒΕΝΑ'!D16+'[1]ΣΕΠΤΕΜΒΡΙΟΣ 2017 ΦΛΩΡΙΝΑ'!D16+'[1]ΣΕΠΤΕΜΒΡΙΟΣ 2017 ΚΑΣΤΟΡΙΑ'!D16+'[1]ΣΕΠΤΕΜΒΡΙΟΣ 2017 ΚΟΖΑΝΗ'!D16</f>
        <v>340</v>
      </c>
      <c r="E15" s="9">
        <f>'[1]ΣΕΠΤΕΜΒΡΙΟΣ 2017 ΓΡΕΒΕΝΑ'!E16+'[1]ΣΕΠΤΕΜΒΡΙΟΣ 2017 ΦΛΩΡΙΝΑ'!E16+'[1]ΣΕΠΤΕΜΒΡΙΟΣ 2017 ΚΑΣΤΟΡΙΑ'!E16+'[1]ΣΕΠΤΕΜΒΡΙΟΣ 2017 ΚΟΖΑΝΗ'!E16</f>
        <v>300</v>
      </c>
      <c r="F15" s="9">
        <f>'[1]ΣΕΠΤΕΜΒΡΙΟΣ 2017 ΓΡΕΒΕΝΑ'!F16+'[1]ΣΕΠΤΕΜΒΡΙΟΣ 2017 ΦΛΩΡΙΝΑ'!F16+'[1]ΣΕΠΤΕΜΒΡΙΟΣ 2017 ΚΑΣΤΟΡΙΑ'!F16+'[1]ΣΕΠΤΕΜΒΡΙΟΣ 2017 ΚΟΖΑΝΗ'!F16</f>
        <v>0</v>
      </c>
      <c r="G15" s="9">
        <f>'[1]ΣΕΠΤΕΜΒΡΙΟΣ 2017 ΓΡΕΒΕΝΑ'!G16+'[1]ΣΕΠΤΕΜΒΡΙΟΣ 2017 ΦΛΩΡΙΝΑ'!G16+'[1]ΣΕΠΤΕΜΒΡΙΟΣ 2017 ΚΑΣΤΟΡΙΑ'!G16+'[1]ΣΕΠΤΕΜΒΡΙΟΣ 2017 ΚΟΖΑΝΗ'!G16</f>
        <v>100</v>
      </c>
      <c r="H15" s="9">
        <f>'[1]ΣΕΠΤΕΜΒΡΙΟΣ 2017 ΓΡΕΒΕΝΑ'!H16+'[1]ΣΕΠΤΕΜΒΡΙΟΣ 2017 ΦΛΩΡΙΝΑ'!H16+'[1]ΣΕΠΤΕΜΒΡΙΟΣ 2017 ΚΑΣΤΟΡΙΑ'!H16+'[1]ΣΕΠΤΕΜΒΡΙΟΣ 2017 ΚΟΖΑΝΗ'!H16</f>
        <v>0</v>
      </c>
      <c r="I15" s="9">
        <f>'[1]ΣΕΠΤΕΜΒΡΙΟΣ 2017 ΓΡΕΒΕΝΑ'!I16+'[1]ΣΕΠΤΕΜΒΡΙΟΣ 2017 ΦΛΩΡΙΝΑ'!I16+'[1]ΣΕΠΤΕΜΒΡΙΟΣ 2017 ΚΑΣΤΟΡΙΑ'!I16+'[1]ΣΕΠΤΕΜΒΡΙΟΣ 2017 ΚΟΖΑΝΗ'!I16</f>
        <v>0</v>
      </c>
      <c r="J15" s="9">
        <f>'[1]ΣΕΠΤΕΜΒΡΙΟΣ 2017 ΓΡΕΒΕΝΑ'!J16+'[1]ΣΕΠΤΕΜΒΡΙΟΣ 2017 ΦΛΩΡΙΝΑ'!J16+'[1]ΣΕΠΤΕΜΒΡΙΟΣ 2017 ΚΑΣΤΟΡΙΑ'!J16+'[1]ΣΕΠΤΕΜΒΡΙΟΣ 2017 ΚΟΖΑΝΗ'!J16</f>
        <v>0</v>
      </c>
      <c r="K15" s="10">
        <f t="shared" si="0"/>
        <v>42890.83</v>
      </c>
    </row>
    <row r="16" spans="1:11" ht="20.100000000000001" customHeight="1">
      <c r="A16" s="11" t="s">
        <v>27</v>
      </c>
      <c r="B16" s="9">
        <f>'[1]ΣΕΠΤΕΜΒΡΙΟΣ 2017 ΓΡΕΒΕΝΑ'!B17+'[1]ΣΕΠΤΕΜΒΡΙΟΣ 2017 ΦΛΩΡΙΝΑ'!B17+'[1]ΣΕΠΤΕΜΒΡΙΟΣ 2017 ΚΑΣΤΟΡΙΑ'!B17+'[1]ΣΕΠΤΕΜΒΡΙΟΣ 2017 ΚΟΖΑΝΗ'!B17</f>
        <v>20467.78</v>
      </c>
      <c r="C16" s="9">
        <f>'[1]ΣΕΠΤΕΜΒΡΙΟΣ 2017 ΓΡΕΒΕΝΑ'!C17+'[1]ΣΕΠΤΕΜΒΡΙΟΣ 2017 ΦΛΩΡΙΝΑ'!C17+'[1]ΣΕΠΤΕΜΒΡΙΟΣ 2017 ΚΑΣΤΟΡΙΑ'!C17+'[1]ΣΕΠΤΕΜΒΡΙΟΣ 2017 ΚΟΖΑΝΗ'!C17</f>
        <v>548.99</v>
      </c>
      <c r="D16" s="9">
        <f>'[1]ΣΕΠΤΕΜΒΡΙΟΣ 2017 ΓΡΕΒΕΝΑ'!D17+'[1]ΣΕΠΤΕΜΒΡΙΟΣ 2017 ΦΛΩΡΙΝΑ'!D17+'[1]ΣΕΠΤΕΜΒΡΙΟΣ 2017 ΚΑΣΤΟΡΙΑ'!D17+'[1]ΣΕΠΤΕΜΒΡΙΟΣ 2017 ΚΟΖΑΝΗ'!D17</f>
        <v>0</v>
      </c>
      <c r="E16" s="9">
        <f>'[1]ΣΕΠΤΕΜΒΡΙΟΣ 2017 ΓΡΕΒΕΝΑ'!E17+'[1]ΣΕΠΤΕΜΒΡΙΟΣ 2017 ΦΛΩΡΙΝΑ'!E17+'[1]ΣΕΠΤΕΜΒΡΙΟΣ 2017 ΚΑΣΤΟΡΙΑ'!E17+'[1]ΣΕΠΤΕΜΒΡΙΟΣ 2017 ΚΟΖΑΝΗ'!E17</f>
        <v>308</v>
      </c>
      <c r="F16" s="9">
        <f>'[1]ΣΕΠΤΕΜΒΡΙΟΣ 2017 ΓΡΕΒΕΝΑ'!F17+'[1]ΣΕΠΤΕΜΒΡΙΟΣ 2017 ΦΛΩΡΙΝΑ'!F17+'[1]ΣΕΠΤΕΜΒΡΙΟΣ 2017 ΚΑΣΤΟΡΙΑ'!F17+'[1]ΣΕΠΤΕΜΒΡΙΟΣ 2017 ΚΟΖΑΝΗ'!F17</f>
        <v>0</v>
      </c>
      <c r="G16" s="9">
        <f>'[1]ΣΕΠΤΕΜΒΡΙΟΣ 2017 ΓΡΕΒΕΝΑ'!G17+'[1]ΣΕΠΤΕΜΒΡΙΟΣ 2017 ΦΛΩΡΙΝΑ'!G17+'[1]ΣΕΠΤΕΜΒΡΙΟΣ 2017 ΚΑΣΤΟΡΙΑ'!G17+'[1]ΣΕΠΤΕΜΒΡΙΟΣ 2017 ΚΟΖΑΝΗ'!G17</f>
        <v>0</v>
      </c>
      <c r="H16" s="9">
        <f>'[1]ΣΕΠΤΕΜΒΡΙΟΣ 2017 ΓΡΕΒΕΝΑ'!H17+'[1]ΣΕΠΤΕΜΒΡΙΟΣ 2017 ΦΛΩΡΙΝΑ'!H17+'[1]ΣΕΠΤΕΜΒΡΙΟΣ 2017 ΚΑΣΤΟΡΙΑ'!H17+'[1]ΣΕΠΤΕΜΒΡΙΟΣ 2017 ΚΟΖΑΝΗ'!H17</f>
        <v>0</v>
      </c>
      <c r="I16" s="9">
        <f>'[1]ΣΕΠΤΕΜΒΡΙΟΣ 2017 ΓΡΕΒΕΝΑ'!I17+'[1]ΣΕΠΤΕΜΒΡΙΟΣ 2017 ΦΛΩΡΙΝΑ'!I17+'[1]ΣΕΠΤΕΜΒΡΙΟΣ 2017 ΚΑΣΤΟΡΙΑ'!I17+'[1]ΣΕΠΤΕΜΒΡΙΟΣ 2017 ΚΟΖΑΝΗ'!I17</f>
        <v>0</v>
      </c>
      <c r="J16" s="9">
        <f>'[1]ΣΕΠΤΕΜΒΡΙΟΣ 2017 ΓΡΕΒΕΝΑ'!J17+'[1]ΣΕΠΤΕΜΒΡΙΟΣ 2017 ΦΛΩΡΙΝΑ'!J17+'[1]ΣΕΠΤΕΜΒΡΙΟΣ 2017 ΚΑΣΤΟΡΙΑ'!J17+'[1]ΣΕΠΤΕΜΒΡΙΟΣ 2017 ΚΟΖΑΝΗ'!J17</f>
        <v>0</v>
      </c>
      <c r="K16" s="10">
        <f t="shared" si="0"/>
        <v>21324.77</v>
      </c>
    </row>
    <row r="17" spans="1:11" ht="20.100000000000001" customHeight="1">
      <c r="A17" s="11" t="s">
        <v>28</v>
      </c>
      <c r="B17" s="9">
        <f>'[1]ΣΕΠΤΕΜΒΡΙΟΣ 2017 ΓΡΕΒΕΝΑ'!B18+'[1]ΣΕΠΤΕΜΒΡΙΟΣ 2017 ΦΛΩΡΙΝΑ'!B18+'[1]ΣΕΠΤΕΜΒΡΙΟΣ 2017 ΚΑΣΤΟΡΙΑ'!B18+'[1]ΣΕΠΤΕΜΒΡΙΟΣ 2017 ΚΟΖΑΝΗ'!B18</f>
        <v>238</v>
      </c>
      <c r="C17" s="9">
        <f>'[1]ΣΕΠΤΕΜΒΡΙΟΣ 2017 ΓΡΕΒΕΝΑ'!C18+'[1]ΣΕΠΤΕΜΒΡΙΟΣ 2017 ΦΛΩΡΙΝΑ'!C19+'[1]ΣΕΠΤΕΜΒΡΙΟΣ 2017 ΚΑΣΤΟΡΙΑ'!C18+'[1]ΣΕΠΤΕΜΒΡΙΟΣ 2017 ΚΟΖΑΝΗ'!C18</f>
        <v>0</v>
      </c>
      <c r="D17" s="9">
        <f>'[1]ΣΕΠΤΕΜΒΡΙΟΣ 2017 ΓΡΕΒΕΝΑ'!D18+'[1]ΣΕΠΤΕΜΒΡΙΟΣ 2017 ΦΛΩΡΙΝΑ'!D18+'[1]ΣΕΠΤΕΜΒΡΙΟΣ 2017 ΚΑΣΤΟΡΙΑ'!D18+'[1]ΣΕΠΤΕΜΒΡΙΟΣ 2017 ΚΟΖΑΝΗ'!D18</f>
        <v>0</v>
      </c>
      <c r="E17" s="9">
        <f>'[1]ΣΕΠΤΕΜΒΡΙΟΣ 2017 ΓΡΕΒΕΝΑ'!E18+'[1]ΣΕΠΤΕΜΒΡΙΟΣ 2017 ΦΛΩΡΙΝΑ'!E18+'[1]ΣΕΠΤΕΜΒΡΙΟΣ 2017 ΚΑΣΤΟΡΙΑ'!E18+'[1]ΣΕΠΤΕΜΒΡΙΟΣ 2017 ΚΟΖΑΝΗ'!E18</f>
        <v>0</v>
      </c>
      <c r="F17" s="9">
        <f>'[1]ΣΕΠΤΕΜΒΡΙΟΣ 2017 ΓΡΕΒΕΝΑ'!F18+'[1]ΣΕΠΤΕΜΒΡΙΟΣ 2017 ΦΛΩΡΙΝΑ'!F18+'[1]ΣΕΠΤΕΜΒΡΙΟΣ 2017 ΚΑΣΤΟΡΙΑ'!F18+'[1]ΣΕΠΤΕΜΒΡΙΟΣ 2017 ΚΟΖΑΝΗ'!F18</f>
        <v>0</v>
      </c>
      <c r="G17" s="9">
        <f>'[1]ΣΕΠΤΕΜΒΡΙΟΣ 2017 ΓΡΕΒΕΝΑ'!G18+'[1]ΣΕΠΤΕΜΒΡΙΟΣ 2017 ΦΛΩΡΙΝΑ'!G18+'[1]ΣΕΠΤΕΜΒΡΙΟΣ 2017 ΚΑΣΤΟΡΙΑ'!G18+'[1]ΣΕΠΤΕΜΒΡΙΟΣ 2017 ΚΟΖΑΝΗ'!G18</f>
        <v>0</v>
      </c>
      <c r="H17" s="9">
        <f>'[1]ΣΕΠΤΕΜΒΡΙΟΣ 2017 ΓΡΕΒΕΝΑ'!H18+'[1]ΣΕΠΤΕΜΒΡΙΟΣ 2017 ΦΛΩΡΙΝΑ'!H18+'[1]ΣΕΠΤΕΜΒΡΙΟΣ 2017 ΚΑΣΤΟΡΙΑ'!H18+'[1]ΣΕΠΤΕΜΒΡΙΟΣ 2017 ΚΟΖΑΝΗ'!H18</f>
        <v>0</v>
      </c>
      <c r="I17" s="9">
        <f>'[1]ΣΕΠΤΕΜΒΡΙΟΣ 2017 ΓΡΕΒΕΝΑ'!I18+'[1]ΣΕΠΤΕΜΒΡΙΟΣ 2017 ΦΛΩΡΙΝΑ'!I18+'[1]ΣΕΠΤΕΜΒΡΙΟΣ 2017 ΚΑΣΤΟΡΙΑ'!I18+'[1]ΣΕΠΤΕΜΒΡΙΟΣ 2017 ΚΟΖΑΝΗ'!I18</f>
        <v>0</v>
      </c>
      <c r="J17" s="9">
        <f>'[1]ΣΕΠΤΕΜΒΡΙΟΣ 2017 ΓΡΕΒΕΝΑ'!J18+'[1]ΣΕΠΤΕΜΒΡΙΟΣ 2017 ΦΛΩΡΙΝΑ'!J18+'[1]ΣΕΠΤΕΜΒΡΙΟΣ 2017 ΚΑΣΤΟΡΙΑ'!J18+'[1]ΣΕΠΤΕΜΒΡΙΟΣ 2017 ΚΟΖΑΝΗ'!J18</f>
        <v>0</v>
      </c>
      <c r="K17" s="10">
        <f t="shared" si="0"/>
        <v>238</v>
      </c>
    </row>
    <row r="18" spans="1:11" ht="20.100000000000001" customHeight="1">
      <c r="A18" s="11" t="s">
        <v>29</v>
      </c>
      <c r="B18" s="9">
        <f>'[1]ΣΕΠΤΕΜΒΡΙΟΣ 2017 ΓΡΕΒΕΝΑ'!B19+'[1]ΣΕΠΤΕΜΒΡΙΟΣ 2017 ΦΛΩΡΙΝΑ'!B19+'[1]ΣΕΠΤΕΜΒΡΙΟΣ 2017 ΚΑΣΤΟΡΙΑ'!B19+'[1]ΣΕΠΤΕΜΒΡΙΟΣ 2017 ΚΟΖΑΝΗ'!B19</f>
        <v>225</v>
      </c>
      <c r="C18" s="9">
        <f>'[1]ΣΕΠΤΕΜΒΡΙΟΣ 2017 ΓΡΕΒΕΝΑ'!C19+'[1]ΣΕΠΤΕΜΒΡΙΟΣ 2017 ΦΛΩΡΙΝΑ'!C20+'[1]ΣΕΠΤΕΜΒΡΙΟΣ 2017 ΚΑΣΤΟΡΙΑ'!C19+'[1]ΣΕΠΤΕΜΒΡΙΟΣ 2017 ΚΟΖΑΝΗ'!C19</f>
        <v>0</v>
      </c>
      <c r="D18" s="9">
        <f>'[1]ΣΕΠΤΕΜΒΡΙΟΣ 2017 ΓΡΕΒΕΝΑ'!D19+'[1]ΣΕΠΤΕΜΒΡΙΟΣ 2017 ΦΛΩΡΙΝΑ'!D19+'[1]ΣΕΠΤΕΜΒΡΙΟΣ 2017 ΚΑΣΤΟΡΙΑ'!D19+'[1]ΣΕΠΤΕΜΒΡΙΟΣ 2017 ΚΟΖΑΝΗ'!D19</f>
        <v>0</v>
      </c>
      <c r="E18" s="9">
        <f>'[1]ΣΕΠΤΕΜΒΡΙΟΣ 2017 ΓΡΕΒΕΝΑ'!E19+'[1]ΣΕΠΤΕΜΒΡΙΟΣ 2017 ΦΛΩΡΙΝΑ'!E19+'[1]ΣΕΠΤΕΜΒΡΙΟΣ 2017 ΚΑΣΤΟΡΙΑ'!E19+'[1]ΣΕΠΤΕΜΒΡΙΟΣ 2017 ΚΟΖΑΝΗ'!E19</f>
        <v>0</v>
      </c>
      <c r="F18" s="9">
        <f>'[1]ΣΕΠΤΕΜΒΡΙΟΣ 2017 ΓΡΕΒΕΝΑ'!F19+'[1]ΣΕΠΤΕΜΒΡΙΟΣ 2017 ΦΛΩΡΙΝΑ'!F19+'[1]ΣΕΠΤΕΜΒΡΙΟΣ 2017 ΚΑΣΤΟΡΙΑ'!F19+'[1]ΣΕΠΤΕΜΒΡΙΟΣ 2017 ΚΟΖΑΝΗ'!F19</f>
        <v>0</v>
      </c>
      <c r="G18" s="9">
        <f>'[1]ΣΕΠΤΕΜΒΡΙΟΣ 2017 ΓΡΕΒΕΝΑ'!G19+'[1]ΣΕΠΤΕΜΒΡΙΟΣ 2017 ΦΛΩΡΙΝΑ'!G19+'[1]ΣΕΠΤΕΜΒΡΙΟΣ 2017 ΚΑΣΤΟΡΙΑ'!G19+'[1]ΣΕΠΤΕΜΒΡΙΟΣ 2017 ΚΟΖΑΝΗ'!G19</f>
        <v>0</v>
      </c>
      <c r="H18" s="9">
        <f>'[1]ΣΕΠΤΕΜΒΡΙΟΣ 2017 ΓΡΕΒΕΝΑ'!H19+'[1]ΣΕΠΤΕΜΒΡΙΟΣ 2017 ΦΛΩΡΙΝΑ'!H19+'[1]ΣΕΠΤΕΜΒΡΙΟΣ 2017 ΚΑΣΤΟΡΙΑ'!H19+'[1]ΣΕΠΤΕΜΒΡΙΟΣ 2017 ΚΟΖΑΝΗ'!H19</f>
        <v>0</v>
      </c>
      <c r="I18" s="9">
        <f>'[1]ΣΕΠΤΕΜΒΡΙΟΣ 2017 ΓΡΕΒΕΝΑ'!I19+'[1]ΣΕΠΤΕΜΒΡΙΟΣ 2017 ΦΛΩΡΙΝΑ'!I19+'[1]ΣΕΠΤΕΜΒΡΙΟΣ 2017 ΚΑΣΤΟΡΙΑ'!I19+'[1]ΣΕΠΤΕΜΒΡΙΟΣ 2017 ΚΟΖΑΝΗ'!I19</f>
        <v>0</v>
      </c>
      <c r="J18" s="9">
        <f>'[1]ΣΕΠΤΕΜΒΡΙΟΣ 2017 ΓΡΕΒΕΝΑ'!J19+'[1]ΣΕΠΤΕΜΒΡΙΟΣ 2017 ΦΛΩΡΙΝΑ'!J19+'[1]ΣΕΠΤΕΜΒΡΙΟΣ 2017 ΚΑΣΤΟΡΙΑ'!J19+'[1]ΣΕΠΤΕΜΒΡΙΟΣ 2017 ΚΟΖΑΝΗ'!J19</f>
        <v>0</v>
      </c>
      <c r="K18" s="10">
        <f t="shared" si="0"/>
        <v>225</v>
      </c>
    </row>
    <row r="19" spans="1:11" ht="20.100000000000001" customHeight="1">
      <c r="A19" s="11" t="s">
        <v>30</v>
      </c>
      <c r="B19" s="9">
        <f>'[1]ΣΕΠΤΕΜΒΡΙΟΣ 2017 ΓΡΕΒΕΝΑ'!B20+'[1]ΣΕΠΤΕΜΒΡΙΟΣ 2017 ΦΛΩΡΙΝΑ'!B20+'[1]ΣΕΠΤΕΜΒΡΙΟΣ 2017 ΚΑΣΤΟΡΙΑ'!B20+'[1]ΣΕΠΤΕΜΒΡΙΟΣ 2017 ΚΟΖΑΝΗ'!B20</f>
        <v>632</v>
      </c>
      <c r="C19" s="9">
        <f>'[1]ΣΕΠΤΕΜΒΡΙΟΣ 2017 ΓΡΕΒΕΝΑ'!C20+'[1]ΣΕΠΤΕΜΒΡΙΟΣ 2017 ΦΛΩΡΙΝΑ'!C21+'[1]ΣΕΠΤΕΜΒΡΙΟΣ 2017 ΚΑΣΤΟΡΙΑ'!C20+'[1]ΣΕΠΤΕΜΒΡΙΟΣ 2017 ΚΟΖΑΝΗ'!C20</f>
        <v>0</v>
      </c>
      <c r="D19" s="9">
        <f>'[1]ΣΕΠΤΕΜΒΡΙΟΣ 2017 ΓΡΕΒΕΝΑ'!D20+'[1]ΣΕΠΤΕΜΒΡΙΟΣ 2017 ΦΛΩΡΙΝΑ'!D20+'[1]ΣΕΠΤΕΜΒΡΙΟΣ 2017 ΚΑΣΤΟΡΙΑ'!D20+'[1]ΣΕΠΤΕΜΒΡΙΟΣ 2017 ΚΟΖΑΝΗ'!D20</f>
        <v>0</v>
      </c>
      <c r="E19" s="9">
        <f>'[1]ΣΕΠΤΕΜΒΡΙΟΣ 2017 ΓΡΕΒΕΝΑ'!E20+'[1]ΣΕΠΤΕΜΒΡΙΟΣ 2017 ΦΛΩΡΙΝΑ'!E20+'[1]ΣΕΠΤΕΜΒΡΙΟΣ 2017 ΚΑΣΤΟΡΙΑ'!E20+'[1]ΣΕΠΤΕΜΒΡΙΟΣ 2017 ΚΟΖΑΝΗ'!E20</f>
        <v>0</v>
      </c>
      <c r="F19" s="9">
        <f>'[1]ΣΕΠΤΕΜΒΡΙΟΣ 2017 ΓΡΕΒΕΝΑ'!F20+'[1]ΣΕΠΤΕΜΒΡΙΟΣ 2017 ΦΛΩΡΙΝΑ'!F20+'[1]ΣΕΠΤΕΜΒΡΙΟΣ 2017 ΚΑΣΤΟΡΙΑ'!F20+'[1]ΣΕΠΤΕΜΒΡΙΟΣ 2017 ΚΟΖΑΝΗ'!F20</f>
        <v>0</v>
      </c>
      <c r="G19" s="9">
        <f>'[1]ΣΕΠΤΕΜΒΡΙΟΣ 2017 ΓΡΕΒΕΝΑ'!G20+'[1]ΣΕΠΤΕΜΒΡΙΟΣ 2017 ΦΛΩΡΙΝΑ'!G20+'[1]ΣΕΠΤΕΜΒΡΙΟΣ 2017 ΚΑΣΤΟΡΙΑ'!G20+'[1]ΣΕΠΤΕΜΒΡΙΟΣ 2017 ΚΟΖΑΝΗ'!G20</f>
        <v>0</v>
      </c>
      <c r="H19" s="9">
        <f>'[1]ΣΕΠΤΕΜΒΡΙΟΣ 2017 ΓΡΕΒΕΝΑ'!H20+'[1]ΣΕΠΤΕΜΒΡΙΟΣ 2017 ΦΛΩΡΙΝΑ'!H20+'[1]ΣΕΠΤΕΜΒΡΙΟΣ 2017 ΚΑΣΤΟΡΙΑ'!H20+'[1]ΣΕΠΤΕΜΒΡΙΟΣ 2017 ΚΟΖΑΝΗ'!H20</f>
        <v>0</v>
      </c>
      <c r="I19" s="9">
        <f>'[1]ΣΕΠΤΕΜΒΡΙΟΣ 2017 ΓΡΕΒΕΝΑ'!I20+'[1]ΣΕΠΤΕΜΒΡΙΟΣ 2017 ΦΛΩΡΙΝΑ'!I20+'[1]ΣΕΠΤΕΜΒΡΙΟΣ 2017 ΚΑΣΤΟΡΙΑ'!I20+'[1]ΣΕΠΤΕΜΒΡΙΟΣ 2017 ΚΟΖΑΝΗ'!I20</f>
        <v>0</v>
      </c>
      <c r="J19" s="9">
        <f>'[1]ΣΕΠΤΕΜΒΡΙΟΣ 2017 ΓΡΕΒΕΝΑ'!J20+'[1]ΣΕΠΤΕΜΒΡΙΟΣ 2017 ΦΛΩΡΙΝΑ'!J20+'[1]ΣΕΠΤΕΜΒΡΙΟΣ 2017 ΚΑΣΤΟΡΙΑ'!J20+'[1]ΣΕΠΤΕΜΒΡΙΟΣ 2017 ΚΟΖΑΝΗ'!J20</f>
        <v>0</v>
      </c>
      <c r="K19" s="10">
        <f t="shared" si="0"/>
        <v>632</v>
      </c>
    </row>
    <row r="20" spans="1:11" ht="20.100000000000001" customHeight="1">
      <c r="A20" s="11" t="s">
        <v>31</v>
      </c>
      <c r="B20" s="9">
        <f>'[1]ΣΕΠΤΕΜΒΡΙΟΣ 2017 ΓΡΕΒΕΝΑ'!B21+'[1]ΣΕΠΤΕΜΒΡΙΟΣ 2017 ΦΛΩΡΙΝΑ'!B21+'[1]ΣΕΠΤΕΜΒΡΙΟΣ 2017 ΚΑΣΤΟΡΙΑ'!B21+'[1]ΣΕΠΤΕΜΒΡΙΟΣ 2017 ΚΟΖΑΝΗ'!B21</f>
        <v>45</v>
      </c>
      <c r="C20" s="9">
        <f>'[1]ΣΕΠΤΕΜΒΡΙΟΣ 2017 ΓΡΕΒΕΝΑ'!C21+'[1]ΣΕΠΤΕΜΒΡΙΟΣ 2017 ΦΛΩΡΙΝΑ'!C22+'[1]ΣΕΠΤΕΜΒΡΙΟΣ 2017 ΚΑΣΤΟΡΙΑ'!C21+'[1]ΣΕΠΤΕΜΒΡΙΟΣ 2017 ΚΟΖΑΝΗ'!C21</f>
        <v>0</v>
      </c>
      <c r="D20" s="9">
        <f>'[1]ΣΕΠΤΕΜΒΡΙΟΣ 2017 ΓΡΕΒΕΝΑ'!D21+'[1]ΣΕΠΤΕΜΒΡΙΟΣ 2017 ΦΛΩΡΙΝΑ'!D21+'[1]ΣΕΠΤΕΜΒΡΙΟΣ 2017 ΚΑΣΤΟΡΙΑ'!D21+'[1]ΣΕΠΤΕΜΒΡΙΟΣ 2017 ΚΟΖΑΝΗ'!D21</f>
        <v>635.16</v>
      </c>
      <c r="E20" s="9">
        <f>'[1]ΣΕΠΤΕΜΒΡΙΟΣ 2017 ΓΡΕΒΕΝΑ'!E21+'[1]ΣΕΠΤΕΜΒΡΙΟΣ 2017 ΦΛΩΡΙΝΑ'!E21+'[1]ΣΕΠΤΕΜΒΡΙΟΣ 2017 ΚΑΣΤΟΡΙΑ'!E21+'[1]ΣΕΠΤΕΜΒΡΙΟΣ 2017 ΚΟΖΑΝΗ'!E21</f>
        <v>0</v>
      </c>
      <c r="F20" s="9">
        <f>'[1]ΣΕΠΤΕΜΒΡΙΟΣ 2017 ΓΡΕΒΕΝΑ'!F21+'[1]ΣΕΠΤΕΜΒΡΙΟΣ 2017 ΦΛΩΡΙΝΑ'!F21+'[1]ΣΕΠΤΕΜΒΡΙΟΣ 2017 ΚΑΣΤΟΡΙΑ'!F21+'[1]ΣΕΠΤΕΜΒΡΙΟΣ 2017 ΚΟΖΑΝΗ'!F21</f>
        <v>0</v>
      </c>
      <c r="G20" s="9">
        <f>'[1]ΣΕΠΤΕΜΒΡΙΟΣ 2017 ΓΡΕΒΕΝΑ'!G21+'[1]ΣΕΠΤΕΜΒΡΙΟΣ 2017 ΦΛΩΡΙΝΑ'!G21+'[1]ΣΕΠΤΕΜΒΡΙΟΣ 2017 ΚΑΣΤΟΡΙΑ'!G21+'[1]ΣΕΠΤΕΜΒΡΙΟΣ 2017 ΚΟΖΑΝΗ'!G21</f>
        <v>0</v>
      </c>
      <c r="H20" s="9">
        <f>'[1]ΣΕΠΤΕΜΒΡΙΟΣ 2017 ΓΡΕΒΕΝΑ'!H21+'[1]ΣΕΠΤΕΜΒΡΙΟΣ 2017 ΦΛΩΡΙΝΑ'!H21+'[1]ΣΕΠΤΕΜΒΡΙΟΣ 2017 ΚΑΣΤΟΡΙΑ'!H21+'[1]ΣΕΠΤΕΜΒΡΙΟΣ 2017 ΚΟΖΑΝΗ'!H21</f>
        <v>0</v>
      </c>
      <c r="I20" s="9">
        <f>'[1]ΣΕΠΤΕΜΒΡΙΟΣ 2017 ΓΡΕΒΕΝΑ'!I21+'[1]ΣΕΠΤΕΜΒΡΙΟΣ 2017 ΦΛΩΡΙΝΑ'!I21+'[1]ΣΕΠΤΕΜΒΡΙΟΣ 2017 ΚΑΣΤΟΡΙΑ'!I21+'[1]ΣΕΠΤΕΜΒΡΙΟΣ 2017 ΚΟΖΑΝΗ'!I21</f>
        <v>0</v>
      </c>
      <c r="J20" s="9">
        <f>'[1]ΣΕΠΤΕΜΒΡΙΟΣ 2017 ΓΡΕΒΕΝΑ'!J21+'[1]ΣΕΠΤΕΜΒΡΙΟΣ 2017 ΦΛΩΡΙΝΑ'!J21+'[1]ΣΕΠΤΕΜΒΡΙΟΣ 2017 ΚΑΣΤΟΡΙΑ'!J21+'[1]ΣΕΠΤΕΜΒΡΙΟΣ 2017 ΚΟΖΑΝΗ'!J21</f>
        <v>0</v>
      </c>
      <c r="K20" s="10">
        <f t="shared" si="0"/>
        <v>680.16</v>
      </c>
    </row>
    <row r="21" spans="1:11" ht="20.100000000000001" customHeight="1">
      <c r="A21" s="11" t="s">
        <v>32</v>
      </c>
      <c r="B21" s="9">
        <f>'[1]ΣΕΠΤΕΜΒΡΙΟΣ 2017 ΓΡΕΒΕΝΑ'!B22+'[1]ΣΕΠΤΕΜΒΡΙΟΣ 2017 ΦΛΩΡΙΝΑ'!B22+'[1]ΣΕΠΤΕΜΒΡΙΟΣ 2017 ΚΑΣΤΟΡΙΑ'!B22+'[1]ΣΕΠΤΕΜΒΡΙΟΣ 2017 ΚΟΖΑΝΗ'!B22</f>
        <v>12975.56</v>
      </c>
      <c r="C21" s="9">
        <f>'[1]ΣΕΠΤΕΜΒΡΙΟΣ 2017 ΓΡΕΒΕΝΑ'!C22+'[1]ΣΕΠΤΕΜΒΡΙΟΣ 2017 ΦΛΩΡΙΝΑ'!C23+'[1]ΣΕΠΤΕΜΒΡΙΟΣ 2017 ΚΑΣΤΟΡΙΑ'!C22+'[1]ΣΕΠΤΕΜΒΡΙΟΣ 2017 ΚΟΖΑΝΗ'!C22</f>
        <v>0</v>
      </c>
      <c r="D21" s="9">
        <f>'[1]ΣΕΠΤΕΜΒΡΙΟΣ 2017 ΓΡΕΒΕΝΑ'!D22+'[1]ΣΕΠΤΕΜΒΡΙΟΣ 2017 ΦΛΩΡΙΝΑ'!D22+'[1]ΣΕΠΤΕΜΒΡΙΟΣ 2017 ΚΑΣΤΟΡΙΑ'!D22+'[1]ΣΕΠΤΕΜΒΡΙΟΣ 2017 ΚΟΖΑΝΗ'!D22</f>
        <v>0</v>
      </c>
      <c r="E21" s="9">
        <f>'[1]ΣΕΠΤΕΜΒΡΙΟΣ 2017 ΓΡΕΒΕΝΑ'!E22+'[1]ΣΕΠΤΕΜΒΡΙΟΣ 2017 ΦΛΩΡΙΝΑ'!E22+'[1]ΣΕΠΤΕΜΒΡΙΟΣ 2017 ΚΑΣΤΟΡΙΑ'!E22+'[1]ΣΕΠΤΕΜΒΡΙΟΣ 2017 ΚΟΖΑΝΗ'!E22</f>
        <v>0</v>
      </c>
      <c r="F21" s="9">
        <f>'[1]ΣΕΠΤΕΜΒΡΙΟΣ 2017 ΓΡΕΒΕΝΑ'!F22+'[1]ΣΕΠΤΕΜΒΡΙΟΣ 2017 ΦΛΩΡΙΝΑ'!F22+'[1]ΣΕΠΤΕΜΒΡΙΟΣ 2017 ΚΑΣΤΟΡΙΑ'!F22+'[1]ΣΕΠΤΕΜΒΡΙΟΣ 2017 ΚΟΖΑΝΗ'!F22</f>
        <v>0</v>
      </c>
      <c r="G21" s="9">
        <f>'[1]ΣΕΠΤΕΜΒΡΙΟΣ 2017 ΓΡΕΒΕΝΑ'!G22+'[1]ΣΕΠΤΕΜΒΡΙΟΣ 2017 ΦΛΩΡΙΝΑ'!G22+'[1]ΣΕΠΤΕΜΒΡΙΟΣ 2017 ΚΑΣΤΟΡΙΑ'!G22+'[1]ΣΕΠΤΕΜΒΡΙΟΣ 2017 ΚΟΖΑΝΗ'!G22</f>
        <v>0</v>
      </c>
      <c r="H21" s="9">
        <f>'[1]ΣΕΠΤΕΜΒΡΙΟΣ 2017 ΓΡΕΒΕΝΑ'!H22+'[1]ΣΕΠΤΕΜΒΡΙΟΣ 2017 ΦΛΩΡΙΝΑ'!H22+'[1]ΣΕΠΤΕΜΒΡΙΟΣ 2017 ΚΑΣΤΟΡΙΑ'!H22+'[1]ΣΕΠΤΕΜΒΡΙΟΣ 2017 ΚΟΖΑΝΗ'!H22</f>
        <v>0</v>
      </c>
      <c r="I21" s="9">
        <f>'[1]ΣΕΠΤΕΜΒΡΙΟΣ 2017 ΓΡΕΒΕΝΑ'!I22+'[1]ΣΕΠΤΕΜΒΡΙΟΣ 2017 ΦΛΩΡΙΝΑ'!I22+'[1]ΣΕΠΤΕΜΒΡΙΟΣ 2017 ΚΑΣΤΟΡΙΑ'!I22+'[1]ΣΕΠΤΕΜΒΡΙΟΣ 2017 ΚΟΖΑΝΗ'!I22</f>
        <v>0</v>
      </c>
      <c r="J21" s="9">
        <f>'[1]ΣΕΠΤΕΜΒΡΙΟΣ 2017 ΓΡΕΒΕΝΑ'!J22+'[1]ΣΕΠΤΕΜΒΡΙΟΣ 2017 ΦΛΩΡΙΝΑ'!J22+'[1]ΣΕΠΤΕΜΒΡΙΟΣ 2017 ΚΑΣΤΟΡΙΑ'!J22+'[1]ΣΕΠΤΕΜΒΡΙΟΣ 2017 ΚΟΖΑΝΗ'!J22</f>
        <v>0</v>
      </c>
      <c r="K21" s="10">
        <f t="shared" si="0"/>
        <v>12975.56</v>
      </c>
    </row>
    <row r="22" spans="1:11" ht="38.25" customHeight="1">
      <c r="A22" s="12" t="s">
        <v>33</v>
      </c>
      <c r="B22" s="9">
        <f>'[1]ΣΕΠΤΕΜΒΡΙΟΣ 2017 ΓΡΕΒΕΝΑ'!B23+'[1]ΣΕΠΤΕΜΒΡΙΟΣ 2017 ΦΛΩΡΙΝΑ'!B23+'[1]ΣΕΠΤΕΜΒΡΙΟΣ 2017 ΚΑΣΤΟΡΙΑ'!B23+'[1]ΣΕΠΤΕΜΒΡΙΟΣ 2017 ΚΟΖΑΝΗ'!B23</f>
        <v>0</v>
      </c>
      <c r="C22" s="9">
        <f>'[1]ΣΕΠΤΕΜΒΡΙΟΣ 2017 ΓΡΕΒΕΝΑ'!C23+'[1]ΣΕΠΤΕΜΒΡΙΟΣ 2017 ΦΛΩΡΙΝΑ'!C24+'[1]ΣΕΠΤΕΜΒΡΙΟΣ 2017 ΚΑΣΤΟΡΙΑ'!C23+'[1]ΣΕΠΤΕΜΒΡΙΟΣ 2017 ΚΟΖΑΝΗ'!C23</f>
        <v>0</v>
      </c>
      <c r="D22" s="9">
        <f>'[1]ΣΕΠΤΕΜΒΡΙΟΣ 2017 ΓΡΕΒΕΝΑ'!D23+'[1]ΣΕΠΤΕΜΒΡΙΟΣ 2017 ΦΛΩΡΙΝΑ'!D23+'[1]ΣΕΠΤΕΜΒΡΙΟΣ 2017 ΚΑΣΤΟΡΙΑ'!D23+'[1]ΣΕΠΤΕΜΒΡΙΟΣ 2017 ΚΟΖΑΝΗ'!D23</f>
        <v>0</v>
      </c>
      <c r="E22" s="9">
        <f>'[1]ΣΕΠΤΕΜΒΡΙΟΣ 2017 ΓΡΕΒΕΝΑ'!E23+'[1]ΣΕΠΤΕΜΒΡΙΟΣ 2017 ΦΛΩΡΙΝΑ'!E23+'[1]ΣΕΠΤΕΜΒΡΙΟΣ 2017 ΚΑΣΤΟΡΙΑ'!E23+'[1]ΣΕΠΤΕΜΒΡΙΟΣ 2017 ΚΟΖΑΝΗ'!E23</f>
        <v>0</v>
      </c>
      <c r="F22" s="9">
        <f>'[1]ΣΕΠΤΕΜΒΡΙΟΣ 2017 ΓΡΕΒΕΝΑ'!F23+'[1]ΣΕΠΤΕΜΒΡΙΟΣ 2017 ΦΛΩΡΙΝΑ'!F23+'[1]ΣΕΠΤΕΜΒΡΙΟΣ 2017 ΚΑΣΤΟΡΙΑ'!F23+'[1]ΣΕΠΤΕΜΒΡΙΟΣ 2017 ΚΟΖΑΝΗ'!F23</f>
        <v>0</v>
      </c>
      <c r="G22" s="9">
        <f>'[1]ΣΕΠΤΕΜΒΡΙΟΣ 2017 ΓΡΕΒΕΝΑ'!G23+'[1]ΣΕΠΤΕΜΒΡΙΟΣ 2017 ΦΛΩΡΙΝΑ'!G23+'[1]ΣΕΠΤΕΜΒΡΙΟΣ 2017 ΚΑΣΤΟΡΙΑ'!G23+'[1]ΣΕΠΤΕΜΒΡΙΟΣ 2017 ΚΟΖΑΝΗ'!G23</f>
        <v>0</v>
      </c>
      <c r="H22" s="9">
        <f>'[1]ΣΕΠΤΕΜΒΡΙΟΣ 2017 ΓΡΕΒΕΝΑ'!H23+'[1]ΣΕΠΤΕΜΒΡΙΟΣ 2017 ΦΛΩΡΙΝΑ'!H23+'[1]ΣΕΠΤΕΜΒΡΙΟΣ 2017 ΚΑΣΤΟΡΙΑ'!H23+'[1]ΣΕΠΤΕΜΒΡΙΟΣ 2017 ΚΟΖΑΝΗ'!H23</f>
        <v>0</v>
      </c>
      <c r="I22" s="9">
        <f>'[1]ΣΕΠΤΕΜΒΡΙΟΣ 2017 ΓΡΕΒΕΝΑ'!I23+'[1]ΣΕΠΤΕΜΒΡΙΟΣ 2017 ΦΛΩΡΙΝΑ'!I23+'[1]ΣΕΠΤΕΜΒΡΙΟΣ 2017 ΚΑΣΤΟΡΙΑ'!I23+'[1]ΣΕΠΤΕΜΒΡΙΟΣ 2017 ΚΟΖΑΝΗ'!I23</f>
        <v>0</v>
      </c>
      <c r="J22" s="9">
        <f>'[1]ΣΕΠΤΕΜΒΡΙΟΣ 2017 ΓΡΕΒΕΝΑ'!J23+'[1]ΣΕΠΤΕΜΒΡΙΟΣ 2017 ΦΛΩΡΙΝΑ'!J23+'[1]ΣΕΠΤΕΜΒΡΙΟΣ 2017 ΚΑΣΤΟΡΙΑ'!J23+'[1]ΣΕΠΤΕΜΒΡΙΟΣ 2017 ΚΟΖΑΝΗ'!J23</f>
        <v>0</v>
      </c>
      <c r="K22" s="10">
        <f t="shared" si="0"/>
        <v>0</v>
      </c>
    </row>
    <row r="23" spans="1:11" ht="19.899999999999999" customHeight="1">
      <c r="A23" s="12" t="s">
        <v>34</v>
      </c>
      <c r="B23" s="9">
        <f>'[1]ΣΕΠΤΕΜΒΡΙΟΣ 2017 ΓΡΕΒΕΝΑ'!B24+'[1]ΣΕΠΤΕΜΒΡΙΟΣ 2017 ΦΛΩΡΙΝΑ'!B24+'[1]ΣΕΠΤΕΜΒΡΙΟΣ 2017 ΚΑΣΤΟΡΙΑ'!B24+'[1]ΣΕΠΤΕΜΒΡΙΟΣ 2017 ΚΟΖΑΝΗ'!B24</f>
        <v>0</v>
      </c>
      <c r="C23" s="9">
        <f>'[1]ΣΕΠΤΕΜΒΡΙΟΣ 2017 ΓΡΕΒΕΝΑ'!C24+'[1]ΣΕΠΤΕΜΒΡΙΟΣ 2017 ΦΛΩΡΙΝΑ'!C23+'[1]ΣΕΠΤΕΜΒΡΙΟΣ 2017 ΚΑΣΤΟΡΙΑ'!C24+'[1]ΣΕΠΤΕΜΒΡΙΟΣ 2017 ΚΟΖΑΝΗ'!C24</f>
        <v>0</v>
      </c>
      <c r="D23" s="9">
        <f>'[1]ΣΕΠΤΕΜΒΡΙΟΣ 2017 ΓΡΕΒΕΝΑ'!D24+'[1]ΣΕΠΤΕΜΒΡΙΟΣ 2017 ΦΛΩΡΙΝΑ'!D24+'[1]ΣΕΠΤΕΜΒΡΙΟΣ 2017 ΚΑΣΤΟΡΙΑ'!D24+'[1]ΣΕΠΤΕΜΒΡΙΟΣ 2017 ΚΟΖΑΝΗ'!D24</f>
        <v>0</v>
      </c>
      <c r="E23" s="9">
        <f>'[1]ΣΕΠΤΕΜΒΡΙΟΣ 2017 ΓΡΕΒΕΝΑ'!E24+'[1]ΣΕΠΤΕΜΒΡΙΟΣ 2017 ΦΛΩΡΙΝΑ'!E24+'[1]ΣΕΠΤΕΜΒΡΙΟΣ 2017 ΚΑΣΤΟΡΙΑ'!E24+'[1]ΣΕΠΤΕΜΒΡΙΟΣ 2017 ΚΟΖΑΝΗ'!E24</f>
        <v>0</v>
      </c>
      <c r="F23" s="9">
        <f>'[1]ΣΕΠΤΕΜΒΡΙΟΣ 2017 ΓΡΕΒΕΝΑ'!F24+'[1]ΣΕΠΤΕΜΒΡΙΟΣ 2017 ΦΛΩΡΙΝΑ'!F24+'[1]ΣΕΠΤΕΜΒΡΙΟΣ 2017 ΚΑΣΤΟΡΙΑ'!F24+'[1]ΣΕΠΤΕΜΒΡΙΟΣ 2017 ΚΟΖΑΝΗ'!F24</f>
        <v>0</v>
      </c>
      <c r="G23" s="9">
        <f>'[1]ΣΕΠΤΕΜΒΡΙΟΣ 2017 ΓΡΕΒΕΝΑ'!G24+'[1]ΣΕΠΤΕΜΒΡΙΟΣ 2017 ΦΛΩΡΙΝΑ'!G24+'[1]ΣΕΠΤΕΜΒΡΙΟΣ 2017 ΚΑΣΤΟΡΙΑ'!G24+'[1]ΣΕΠΤΕΜΒΡΙΟΣ 2017 ΚΟΖΑΝΗ'!G24</f>
        <v>0</v>
      </c>
      <c r="H23" s="9">
        <f>'[1]ΣΕΠΤΕΜΒΡΙΟΣ 2017 ΓΡΕΒΕΝΑ'!H24+'[1]ΣΕΠΤΕΜΒΡΙΟΣ 2017 ΦΛΩΡΙΝΑ'!H24+'[1]ΣΕΠΤΕΜΒΡΙΟΣ 2017 ΚΑΣΤΟΡΙΑ'!H24+'[1]ΣΕΠΤΕΜΒΡΙΟΣ 2017 ΚΟΖΑΝΗ'!H24</f>
        <v>0</v>
      </c>
      <c r="I23" s="9">
        <f>'[1]ΣΕΠΤΕΜΒΡΙΟΣ 2017 ΓΡΕΒΕΝΑ'!I24+'[1]ΣΕΠΤΕΜΒΡΙΟΣ 2017 ΦΛΩΡΙΝΑ'!I24+'[1]ΣΕΠΤΕΜΒΡΙΟΣ 2017 ΚΑΣΤΟΡΙΑ'!I24+'[1]ΣΕΠΤΕΜΒΡΙΟΣ 2017 ΚΟΖΑΝΗ'!I24</f>
        <v>0</v>
      </c>
      <c r="J23" s="9">
        <f>'[1]ΣΕΠΤΕΜΒΡΙΟΣ 2017 ΓΡΕΒΕΝΑ'!J24+'[1]ΣΕΠΤΕΜΒΡΙΟΣ 2017 ΦΛΩΡΙΝΑ'!J24+'[1]ΣΕΠΤΕΜΒΡΙΟΣ 2017 ΚΑΣΤΟΡΙΑ'!J24+'[1]ΣΕΠΤΕΜΒΡΙΟΣ 2017 ΚΟΖΑΝΗ'!J24</f>
        <v>0</v>
      </c>
      <c r="K23" s="10">
        <f t="shared" si="0"/>
        <v>0</v>
      </c>
    </row>
    <row r="24" spans="1:11" ht="31.5" customHeight="1">
      <c r="A24" s="12" t="s">
        <v>35</v>
      </c>
      <c r="B24" s="9">
        <f>'[1]ΣΕΠΤΕΜΒΡΙΟΣ 2017 ΓΡΕΒΕΝΑ'!B25+'[1]ΣΕΠΤΕΜΒΡΙΟΣ 2017 ΦΛΩΡΙΝΑ'!B25+'[1]ΣΕΠΤΕΜΒΡΙΟΣ 2017 ΚΑΣΤΟΡΙΑ'!B25+'[1]ΣΕΠΤΕΜΒΡΙΟΣ 2017 ΚΟΖΑΝΗ'!B25</f>
        <v>0</v>
      </c>
      <c r="C24" s="9">
        <f>'[1]ΣΕΠΤΕΜΒΡΙΟΣ 2017 ΓΡΕΒΕΝΑ'!C25+'[1]ΣΕΠΤΕΜΒΡΙΟΣ 2017 ΦΛΩΡΙΝΑ'!C25+'[1]ΣΕΠΤΕΜΒΡΙΟΣ 2017 ΚΑΣΤΟΡΙΑ'!C25+'[1]ΣΕΠΤΕΜΒΡΙΟΣ 2017 ΚΟΖΑΝΗ'!C25</f>
        <v>0</v>
      </c>
      <c r="D24" s="9">
        <f>'[1]ΣΕΠΤΕΜΒΡΙΟΣ 2017 ΓΡΕΒΕΝΑ'!D25+'[1]ΣΕΠΤΕΜΒΡΙΟΣ 2017 ΦΛΩΡΙΝΑ'!D25+'[1]ΣΕΠΤΕΜΒΡΙΟΣ 2017 ΚΑΣΤΟΡΙΑ'!D25+'[1]ΣΕΠΤΕΜΒΡΙΟΣ 2017 ΚΟΖΑΝΗ'!D25</f>
        <v>0</v>
      </c>
      <c r="E24" s="9">
        <f>'[1]ΣΕΠΤΕΜΒΡΙΟΣ 2017 ΓΡΕΒΕΝΑ'!E25+'[1]ΣΕΠΤΕΜΒΡΙΟΣ 2017 ΦΛΩΡΙΝΑ'!E25+'[1]ΣΕΠΤΕΜΒΡΙΟΣ 2017 ΚΑΣΤΟΡΙΑ'!E25+'[1]ΣΕΠΤΕΜΒΡΙΟΣ 2017 ΚΟΖΑΝΗ'!E25</f>
        <v>0</v>
      </c>
      <c r="F24" s="9">
        <f>'[1]ΣΕΠΤΕΜΒΡΙΟΣ 2017 ΓΡΕΒΕΝΑ'!F25+'[1]ΣΕΠΤΕΜΒΡΙΟΣ 2017 ΦΛΩΡΙΝΑ'!F25+'[1]ΣΕΠΤΕΜΒΡΙΟΣ 2017 ΚΑΣΤΟΡΙΑ'!F25+'[1]ΣΕΠΤΕΜΒΡΙΟΣ 2017 ΚΟΖΑΝΗ'!F25</f>
        <v>0</v>
      </c>
      <c r="G24" s="9">
        <f>'[1]ΣΕΠΤΕΜΒΡΙΟΣ 2017 ΓΡΕΒΕΝΑ'!G25+'[1]ΣΕΠΤΕΜΒΡΙΟΣ 2017 ΦΛΩΡΙΝΑ'!G25+'[1]ΣΕΠΤΕΜΒΡΙΟΣ 2017 ΚΑΣΤΟΡΙΑ'!G25+'[1]ΣΕΠΤΕΜΒΡΙΟΣ 2017 ΚΟΖΑΝΗ'!G25</f>
        <v>0</v>
      </c>
      <c r="H24" s="9">
        <f>'[1]ΣΕΠΤΕΜΒΡΙΟΣ 2017 ΓΡΕΒΕΝΑ'!H25+'[1]ΣΕΠΤΕΜΒΡΙΟΣ 2017 ΦΛΩΡΙΝΑ'!H25+'[1]ΣΕΠΤΕΜΒΡΙΟΣ 2017 ΚΑΣΤΟΡΙΑ'!H25+'[1]ΣΕΠΤΕΜΒΡΙΟΣ 2017 ΚΟΖΑΝΗ'!H25</f>
        <v>0</v>
      </c>
      <c r="I24" s="9">
        <f>'[1]ΣΕΠΤΕΜΒΡΙΟΣ 2017 ΓΡΕΒΕΝΑ'!I25+'[1]ΣΕΠΤΕΜΒΡΙΟΣ 2017 ΦΛΩΡΙΝΑ'!I25+'[1]ΣΕΠΤΕΜΒΡΙΟΣ 2017 ΚΑΣΤΟΡΙΑ'!I25+'[1]ΣΕΠΤΕΜΒΡΙΟΣ 2017 ΚΟΖΑΝΗ'!I25</f>
        <v>0</v>
      </c>
      <c r="J24" s="9">
        <f>'[1]ΣΕΠΤΕΜΒΡΙΟΣ 2017 ΓΡΕΒΕΝΑ'!J25+'[1]ΣΕΠΤΕΜΒΡΙΟΣ 2017 ΦΛΩΡΙΝΑ'!J25+'[1]ΣΕΠΤΕΜΒΡΙΟΣ 2017 ΚΑΣΤΟΡΙΑ'!J25+'[1]ΣΕΠΤΕΜΒΡΙΟΣ 2017 ΚΟΖΑΝΗ'!J25</f>
        <v>0</v>
      </c>
      <c r="K24" s="10">
        <f t="shared" si="0"/>
        <v>0</v>
      </c>
    </row>
    <row r="25" spans="1:11" ht="19.899999999999999" customHeight="1">
      <c r="A25" s="12" t="s">
        <v>36</v>
      </c>
      <c r="B25" s="9">
        <f>'[1]ΣΕΠΤΕΜΒΡΙΟΣ 2017 ΓΡΕΒΕΝΑ'!B26+'[1]ΣΕΠΤΕΜΒΡΙΟΣ 2017 ΦΛΩΡΙΝΑ'!B26+'[1]ΣΕΠΤΕΜΒΡΙΟΣ 2017 ΚΑΣΤΟΡΙΑ'!B26+'[1]ΣΕΠΤΕΜΒΡΙΟΣ 2017 ΚΟΖΑΝΗ'!B26</f>
        <v>0</v>
      </c>
      <c r="C25" s="9">
        <f>'[1]ΣΕΠΤΕΜΒΡΙΟΣ 2017 ΓΡΕΒΕΝΑ'!C26+'[1]ΣΕΠΤΕΜΒΡΙΟΣ 2017 ΦΛΩΡΙΝΑ'!C26+'[1]ΣΕΠΤΕΜΒΡΙΟΣ 2017 ΚΑΣΤΟΡΙΑ'!C26+'[1]ΣΕΠΤΕΜΒΡΙΟΣ 2017 ΚΟΖΑΝΗ'!C26</f>
        <v>0</v>
      </c>
      <c r="D25" s="9">
        <f>'[1]ΣΕΠΤΕΜΒΡΙΟΣ 2017 ΓΡΕΒΕΝΑ'!D26+'[1]ΣΕΠΤΕΜΒΡΙΟΣ 2017 ΦΛΩΡΙΝΑ'!D26+'[1]ΣΕΠΤΕΜΒΡΙΟΣ 2017 ΚΑΣΤΟΡΙΑ'!D26+'[1]ΣΕΠΤΕΜΒΡΙΟΣ 2017 ΚΟΖΑΝΗ'!D26</f>
        <v>0</v>
      </c>
      <c r="E25" s="9">
        <f>'[1]ΣΕΠΤΕΜΒΡΙΟΣ 2017 ΓΡΕΒΕΝΑ'!E26+'[1]ΣΕΠΤΕΜΒΡΙΟΣ 2017 ΦΛΩΡΙΝΑ'!E26+'[1]ΣΕΠΤΕΜΒΡΙΟΣ 2017 ΚΑΣΤΟΡΙΑ'!E26+'[1]ΣΕΠΤΕΜΒΡΙΟΣ 2017 ΚΟΖΑΝΗ'!E26</f>
        <v>0</v>
      </c>
      <c r="F25" s="9">
        <f>'[1]ΣΕΠΤΕΜΒΡΙΟΣ 2017 ΓΡΕΒΕΝΑ'!F26+'[1]ΣΕΠΤΕΜΒΡΙΟΣ 2017 ΦΛΩΡΙΝΑ'!F26+'[1]ΣΕΠΤΕΜΒΡΙΟΣ 2017 ΚΑΣΤΟΡΙΑ'!F26+'[1]ΣΕΠΤΕΜΒΡΙΟΣ 2017 ΚΟΖΑΝΗ'!F26</f>
        <v>0</v>
      </c>
      <c r="G25" s="9">
        <f>'[1]ΣΕΠΤΕΜΒΡΙΟΣ 2017 ΓΡΕΒΕΝΑ'!G26+'[1]ΣΕΠΤΕΜΒΡΙΟΣ 2017 ΦΛΩΡΙΝΑ'!G26+'[1]ΣΕΠΤΕΜΒΡΙΟΣ 2017 ΚΑΣΤΟΡΙΑ'!G26+'[1]ΣΕΠΤΕΜΒΡΙΟΣ 2017 ΚΟΖΑΝΗ'!G26</f>
        <v>0</v>
      </c>
      <c r="H25" s="9">
        <f>'[1]ΣΕΠΤΕΜΒΡΙΟΣ 2017 ΓΡΕΒΕΝΑ'!H26+'[1]ΣΕΠΤΕΜΒΡΙΟΣ 2017 ΦΛΩΡΙΝΑ'!H26+'[1]ΣΕΠΤΕΜΒΡΙΟΣ 2017 ΚΑΣΤΟΡΙΑ'!H26+'[1]ΣΕΠΤΕΜΒΡΙΟΣ 2017 ΚΟΖΑΝΗ'!H26</f>
        <v>0</v>
      </c>
      <c r="I25" s="9">
        <f>'[1]ΣΕΠΤΕΜΒΡΙΟΣ 2017 ΓΡΕΒΕΝΑ'!I26+'[1]ΣΕΠΤΕΜΒΡΙΟΣ 2017 ΦΛΩΡΙΝΑ'!I26+'[1]ΣΕΠΤΕΜΒΡΙΟΣ 2017 ΚΑΣΤΟΡΙΑ'!I26+'[1]ΣΕΠΤΕΜΒΡΙΟΣ 2017 ΚΟΖΑΝΗ'!I26</f>
        <v>0</v>
      </c>
      <c r="J25" s="9">
        <f>'[1]ΣΕΠΤΕΜΒΡΙΟΣ 2017 ΓΡΕΒΕΝΑ'!J26+'[1]ΣΕΠΤΕΜΒΡΙΟΣ 2017 ΦΛΩΡΙΝΑ'!J26+'[1]ΣΕΠΤΕΜΒΡΙΟΣ 2017 ΚΑΣΤΟΡΙΑ'!J26+'[1]ΣΕΠΤΕΜΒΡΙΟΣ 2017 ΚΟΖΑΝΗ'!J26</f>
        <v>0</v>
      </c>
      <c r="K25" s="10">
        <f t="shared" si="0"/>
        <v>0</v>
      </c>
    </row>
    <row r="26" spans="1:11" ht="28.9" customHeight="1">
      <c r="A26" s="12" t="s">
        <v>37</v>
      </c>
      <c r="B26" s="9">
        <f>'[1]ΣΕΠΤΕΜΒΡΙΟΣ 2017 ΓΡΕΒΕΝΑ'!B27+'[1]ΣΕΠΤΕΜΒΡΙΟΣ 2017 ΦΛΩΡΙΝΑ'!B27+'[1]ΣΕΠΤΕΜΒΡΙΟΣ 2017 ΚΑΣΤΟΡΙΑ'!B27+'[1]ΣΕΠΤΕΜΒΡΙΟΣ 2017 ΚΟΖΑΝΗ'!B27</f>
        <v>0</v>
      </c>
      <c r="C26" s="9">
        <f>'[1]ΣΕΠΤΕΜΒΡΙΟΣ 2017 ΓΡΕΒΕΝΑ'!C27+'[1]ΣΕΠΤΕΜΒΡΙΟΣ 2017 ΦΛΩΡΙΝΑ'!C27+'[1]ΣΕΠΤΕΜΒΡΙΟΣ 2017 ΚΑΣΤΟΡΙΑ'!C27+'[1]ΣΕΠΤΕΜΒΡΙΟΣ 2017 ΚΟΖΑΝΗ'!C27</f>
        <v>0</v>
      </c>
      <c r="D26" s="9">
        <f>'[1]ΣΕΠΤΕΜΒΡΙΟΣ 2017 ΓΡΕΒΕΝΑ'!D27+'[1]ΣΕΠΤΕΜΒΡΙΟΣ 2017 ΦΛΩΡΙΝΑ'!D27+'[1]ΣΕΠΤΕΜΒΡΙΟΣ 2017 ΚΑΣΤΟΡΙΑ'!D27+'[1]ΣΕΠΤΕΜΒΡΙΟΣ 2017 ΚΟΖΑΝΗ'!D27</f>
        <v>0</v>
      </c>
      <c r="E26" s="9">
        <f>'[1]ΣΕΠΤΕΜΒΡΙΟΣ 2017 ΓΡΕΒΕΝΑ'!E27+'[1]ΣΕΠΤΕΜΒΡΙΟΣ 2017 ΦΛΩΡΙΝΑ'!E27+'[1]ΣΕΠΤΕΜΒΡΙΟΣ 2017 ΚΑΣΤΟΡΙΑ'!E27+'[1]ΣΕΠΤΕΜΒΡΙΟΣ 2017 ΚΟΖΑΝΗ'!E27</f>
        <v>0</v>
      </c>
      <c r="F26" s="9">
        <f>'[1]ΣΕΠΤΕΜΒΡΙΟΣ 2017 ΓΡΕΒΕΝΑ'!F27+'[1]ΣΕΠΤΕΜΒΡΙΟΣ 2017 ΦΛΩΡΙΝΑ'!F27+'[1]ΣΕΠΤΕΜΒΡΙΟΣ 2017 ΚΑΣΤΟΡΙΑ'!F27+'[1]ΣΕΠΤΕΜΒΡΙΟΣ 2017 ΚΟΖΑΝΗ'!F27</f>
        <v>0</v>
      </c>
      <c r="G26" s="9">
        <f>'[1]ΣΕΠΤΕΜΒΡΙΟΣ 2017 ΓΡΕΒΕΝΑ'!G27+'[1]ΣΕΠΤΕΜΒΡΙΟΣ 2017 ΦΛΩΡΙΝΑ'!G27+'[1]ΣΕΠΤΕΜΒΡΙΟΣ 2017 ΚΑΣΤΟΡΙΑ'!G27+'[1]ΣΕΠΤΕΜΒΡΙΟΣ 2017 ΚΟΖΑΝΗ'!G27</f>
        <v>0</v>
      </c>
      <c r="H26" s="9">
        <f>'[1]ΣΕΠΤΕΜΒΡΙΟΣ 2017 ΓΡΕΒΕΝΑ'!H27+'[1]ΣΕΠΤΕΜΒΡΙΟΣ 2017 ΦΛΩΡΙΝΑ'!H27+'[1]ΣΕΠΤΕΜΒΡΙΟΣ 2017 ΚΑΣΤΟΡΙΑ'!H27+'[1]ΣΕΠΤΕΜΒΡΙΟΣ 2017 ΚΟΖΑΝΗ'!H27</f>
        <v>0</v>
      </c>
      <c r="I26" s="9">
        <f>'[1]ΣΕΠΤΕΜΒΡΙΟΣ 2017 ΓΡΕΒΕΝΑ'!I27+'[1]ΣΕΠΤΕΜΒΡΙΟΣ 2017 ΦΛΩΡΙΝΑ'!I27+'[1]ΣΕΠΤΕΜΒΡΙΟΣ 2017 ΚΑΣΤΟΡΙΑ'!I27+'[1]ΣΕΠΤΕΜΒΡΙΟΣ 2017 ΚΟΖΑΝΗ'!I27</f>
        <v>0</v>
      </c>
      <c r="J26" s="9">
        <f>'[1]ΣΕΠΤΕΜΒΡΙΟΣ 2017 ΓΡΕΒΕΝΑ'!J27+'[1]ΣΕΠΤΕΜΒΡΙΟΣ 2017 ΦΛΩΡΙΝΑ'!J27+'[1]ΣΕΠΤΕΜΒΡΙΟΣ 2017 ΚΑΣΤΟΡΙΑ'!J27+'[1]ΣΕΠΤΕΜΒΡΙΟΣ 2017 ΚΟΖΑΝΗ'!J27</f>
        <v>26425.360000000001</v>
      </c>
      <c r="K26" s="10">
        <f t="shared" si="0"/>
        <v>26425.360000000001</v>
      </c>
    </row>
    <row r="27" spans="1:11" ht="19.149999999999999" customHeight="1">
      <c r="A27" s="12" t="s">
        <v>38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f>SUM(B27)</f>
        <v>0</v>
      </c>
    </row>
    <row r="28" spans="1:11" ht="19.899999999999999" customHeight="1">
      <c r="A28" s="12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f>SUM(B28)</f>
        <v>0</v>
      </c>
    </row>
    <row r="29" spans="1:11" ht="20.100000000000001" customHeight="1">
      <c r="A29" s="11" t="s">
        <v>40</v>
      </c>
      <c r="B29" s="9">
        <f>'[1]ΣΕΠΤΕΜΒΡΙΟΣ 2017 ΓΡΕΒΕΝΑ'!B28+'[1]ΣΕΠΤΕΜΒΡΙΟΣ 2017 ΦΛΩΡΙΝΑ'!B28+'[1]ΣΕΠΤΕΜΒΡΙΟΣ 2017 ΚΑΣΤΟΡΙΑ'!B28+'[1]ΣΕΠΤΕΜΒΡΙΟΣ 2017 ΚΟΖΑΝΗ'!B28</f>
        <v>140530.35</v>
      </c>
      <c r="C29" s="9">
        <f>'[1]ΣΕΠΤΕΜΒΡΙΟΣ 2017 ΓΡΕΒΕΝΑ'!C28+'[1]ΣΕΠΤΕΜΒΡΙΟΣ 2017 ΦΛΩΡΙΝΑ'!C28+'[1]ΣΕΠΤΕΜΒΡΙΟΣ 2017 ΚΑΣΤΟΡΙΑ'!C28+'[1]ΣΕΠΤΕΜΒΡΙΟΣ 2017 ΚΟΖΑΝΗ'!C28</f>
        <v>20130.21</v>
      </c>
      <c r="D29" s="9">
        <f>'[1]ΣΕΠΤΕΜΒΡΙΟΣ 2017 ΓΡΕΒΕΝΑ'!D28+'[1]ΣΕΠΤΕΜΒΡΙΟΣ 2017 ΦΛΩΡΙΝΑ'!D28+'[1]ΣΕΠΤΕΜΒΡΙΟΣ 2017 ΚΑΣΤΟΡΙΑ'!D28+'[1]ΣΕΠΤΕΜΒΡΙΟΣ 2017 ΚΟΖΑΝΗ'!D28</f>
        <v>5131.67</v>
      </c>
      <c r="E29" s="9">
        <f>'[1]ΣΕΠΤΕΜΒΡΙΟΣ 2017 ΓΡΕΒΕΝΑ'!E28+'[1]ΣΕΠΤΕΜΒΡΙΟΣ 2017 ΦΛΩΡΙΝΑ'!E28+'[1]ΣΕΠΤΕΜΒΡΙΟΣ 2017 ΚΑΣΤΟΡΙΑ'!E28+'[1]ΣΕΠΤΕΜΒΡΙΟΣ 2017 ΚΟΖΑΝΗ'!E28</f>
        <v>1800.1699999999998</v>
      </c>
      <c r="F29" s="9">
        <f>'[1]ΣΕΠΤΕΜΒΡΙΟΣ 2017 ΓΡΕΒΕΝΑ'!F28+'[1]ΣΕΠΤΕΜΒΡΙΟΣ 2017 ΦΛΩΡΙΝΑ'!F28+'[1]ΣΕΠΤΕΜΒΡΙΟΣ 2017 ΚΑΣΤΟΡΙΑ'!F28+'[1]ΣΕΠΤΕΜΒΡΙΟΣ 2017 ΚΟΖΑΝΗ'!F28</f>
        <v>0</v>
      </c>
      <c r="G29" s="9">
        <f>'[1]ΣΕΠΤΕΜΒΡΙΟΣ 2017 ΓΡΕΒΕΝΑ'!G28+'[1]ΣΕΠΤΕΜΒΡΙΟΣ 2017 ΦΛΩΡΙΝΑ'!G28+'[1]ΣΕΠΤΕΜΒΡΙΟΣ 2017 ΚΑΣΤΟΡΙΑ'!G28+'[1]ΣΕΠΤΕΜΒΡΙΟΣ 2017 ΚΟΖΑΝΗ'!G28</f>
        <v>135.80000000000001</v>
      </c>
      <c r="H29" s="9">
        <f>'[1]ΣΕΠΤΕΜΒΡΙΟΣ 2017 ΓΡΕΒΕΝΑ'!H28+'[1]ΣΕΠΤΕΜΒΡΙΟΣ 2017 ΦΛΩΡΙΝΑ'!H28+'[1]ΣΕΠΤΕΜΒΡΙΟΣ 2017 ΚΑΣΤΟΡΙΑ'!H28+'[1]ΣΕΠΤΕΜΒΡΙΟΣ 2017 ΚΟΖΑΝΗ'!H28</f>
        <v>732.83</v>
      </c>
      <c r="I29" s="9">
        <f>'[1]ΣΕΠΤΕΜΒΡΙΟΣ 2017 ΓΡΕΒΕΝΑ'!I28+'[1]ΣΕΠΤΕΜΒΡΙΟΣ 2017 ΦΛΩΡΙΝΑ'!I28+'[1]ΣΕΠΤΕΜΒΡΙΟΣ 2017 ΚΑΣΤΟΡΙΑ'!I28+'[1]ΣΕΠΤΕΜΒΡΙΟΣ 2017 ΚΟΖΑΝΗ'!I28</f>
        <v>685.6</v>
      </c>
      <c r="J29" s="9">
        <f>'[1]ΣΕΠΤΕΜΒΡΙΟΣ 2017 ΓΡΕΒΕΝΑ'!J28+'[1]ΣΕΠΤΕΜΒΡΙΟΣ 2017 ΦΛΩΡΙΝΑ'!J28+'[1]ΣΕΠΤΕΜΒΡΙΟΣ 2017 ΚΑΣΤΟΡΙΑ'!J28+'[1]ΣΕΠΤΕΜΒΡΙΟΣ 2017 ΚΟΖΑΝΗ'!J28</f>
        <v>0</v>
      </c>
      <c r="K29" s="10">
        <f>SUM(B29:J29)</f>
        <v>169146.63</v>
      </c>
    </row>
    <row r="30" spans="1:11" ht="20.100000000000001" customHeight="1">
      <c r="A30" s="11" t="s">
        <v>41</v>
      </c>
      <c r="B30" s="13">
        <f>'[1]ΣΕΠΤΕΜΒΡΙΟΣ 2017 ΓΡΕΒΕΝΑ'!B29+'[1]ΣΕΠΤΕΜΒΡΙΟΣ 2017 ΦΛΩΡΙΝΑ'!B29+'[1]ΣΕΠΤΕΜΒΡΙΟΣ 2017 ΚΑΣΤΟΡΙΑ'!B29+'[1]ΣΕΠΤΕΜΒΡΙΟΣ 2017 ΚΟΖΑΝΗ'!B29</f>
        <v>542</v>
      </c>
      <c r="C30" s="13">
        <f>'[1]ΣΕΠΤΕΜΒΡΙΟΣ 2017 ΓΡΕΒΕΝΑ'!C29+'[1]ΣΕΠΤΕΜΒΡΙΟΣ 2017 ΦΛΩΡΙΝΑ'!C29+'[1]ΣΕΠΤΕΜΒΡΙΟΣ 2017 ΚΑΣΤΟΡΙΑ'!C29+'[1]ΣΕΠΤΕΜΒΡΙΟΣ 2017 ΚΟΖΑΝΗ'!C29</f>
        <v>54</v>
      </c>
      <c r="D30" s="13">
        <f>'[1]ΣΕΠΤΕΜΒΡΙΟΣ 2017 ΓΡΕΒΕΝΑ'!D29+'[1]ΣΕΠΤΕΜΒΡΙΟΣ 2017 ΦΛΩΡΙΝΑ'!D29+'[1]ΣΕΠΤΕΜΒΡΙΟΣ 2017 ΚΑΣΤΟΡΙΑ'!D29+'[1]ΣΕΠΤΕΜΒΡΙΟΣ 2017 ΚΟΖΑΝΗ'!D29</f>
        <v>56</v>
      </c>
      <c r="E30" s="13">
        <f>'[1]ΣΕΠΤΕΜΒΡΙΟΣ 2017 ΓΡΕΒΕΝΑ'!E29+'[1]ΣΕΠΤΕΜΒΡΙΟΣ 2017 ΦΛΩΡΙΝΑ'!E29+'[1]ΣΕΠΤΕΜΒΡΙΟΣ 2017 ΚΑΣΤΟΡΙΑ'!E29+'[1]ΣΕΠΤΕΜΒΡΙΟΣ 2017 ΚΟΖΑΝΗ'!E29</f>
        <v>5</v>
      </c>
      <c r="F30" s="13">
        <f>'[1]ΣΕΠΤΕΜΒΡΙΟΣ 2017 ΓΡΕΒΕΝΑ'!F29+'[1]ΣΕΠΤΕΜΒΡΙΟΣ 2017 ΦΛΩΡΙΝΑ'!F29+'[1]ΣΕΠΤΕΜΒΡΙΟΣ 2017 ΚΑΣΤΟΡΙΑ'!F29+'[1]ΣΕΠΤΕΜΒΡΙΟΣ 2017 ΚΟΖΑΝΗ'!F29</f>
        <v>0</v>
      </c>
      <c r="G30" s="13">
        <f>'[1]ΣΕΠΤΕΜΒΡΙΟΣ 2017 ΓΡΕΒΕΝΑ'!G29+'[1]ΣΕΠΤΕΜΒΡΙΟΣ 2017 ΦΛΩΡΙΝΑ'!G29+'[1]ΣΕΠΤΕΜΒΡΙΟΣ 2017 ΚΑΣΤΟΡΙΑ'!G29+'[1]ΣΕΠΤΕΜΒΡΙΟΣ 2017 ΚΟΖΑΝΗ'!G29</f>
        <v>2</v>
      </c>
      <c r="H30" s="13">
        <f>'[1]ΣΕΠΤΕΜΒΡΙΟΣ 2017 ΓΡΕΒΕΝΑ'!H29+'[1]ΣΕΠΤΕΜΒΡΙΟΣ 2017 ΦΛΩΡΙΝΑ'!H29+'[1]ΣΕΠΤΕΜΒΡΙΟΣ 2017 ΚΑΣΤΟΡΙΑ'!H29+'[1]ΣΕΠΤΕΜΒΡΙΟΣ 2017 ΚΟΖΑΝΗ'!H29</f>
        <v>18</v>
      </c>
      <c r="I30" s="13">
        <f>'[1]ΣΕΠΤΕΜΒΡΙΟΣ 2017 ΓΡΕΒΕΝΑ'!I29+'[1]ΣΕΠΤΕΜΒΡΙΟΣ 2017 ΦΛΩΡΙΝΑ'!I29+'[1]ΣΕΠΤΕΜΒΡΙΟΣ 2017 ΚΑΣΤΟΡΙΑ'!I29+'[1]ΣΕΠΤΕΜΒΡΙΟΣ 2017 ΚΟΖΑΝΗ'!I29</f>
        <v>8</v>
      </c>
      <c r="J30" s="13">
        <f>'[1]ΣΕΠΤΕΜΒΡΙΟΣ 2017 ΓΡΕΒΕΝΑ'!J29+'[1]ΣΕΠΤΕΜΒΡΙΟΣ 2017 ΦΛΩΡΙΝΑ'!J29+'[1]ΣΕΠΤΕΜΒΡΙΟΣ 2017 ΚΑΣΤΟΡΙΑ'!J29+'[1]ΣΕΠΤΕΜΒΡΙΟΣ 2017 ΚΟΖΑΝΗ'!J29</f>
        <v>90</v>
      </c>
      <c r="K30" s="14">
        <f>SUM(B30:I30)</f>
        <v>685</v>
      </c>
    </row>
    <row r="31" spans="1:11" ht="20.100000000000001" customHeight="1">
      <c r="A31" s="11" t="s">
        <v>42</v>
      </c>
      <c r="B31" s="15">
        <f t="shared" ref="B31:K31" si="1">SUM(B10:B29)</f>
        <v>1077988.8500000001</v>
      </c>
      <c r="C31" s="15">
        <f t="shared" si="1"/>
        <v>100790.58000000002</v>
      </c>
      <c r="D31" s="15">
        <f t="shared" si="1"/>
        <v>18041.54</v>
      </c>
      <c r="E31" s="15">
        <f t="shared" si="1"/>
        <v>10482.17</v>
      </c>
      <c r="F31" s="15">
        <f t="shared" si="1"/>
        <v>0</v>
      </c>
      <c r="G31" s="15">
        <f t="shared" si="1"/>
        <v>3770.8</v>
      </c>
      <c r="H31" s="15">
        <f t="shared" si="1"/>
        <v>10570</v>
      </c>
      <c r="I31" s="16">
        <f t="shared" si="1"/>
        <v>24966.989999999998</v>
      </c>
      <c r="J31" s="16">
        <f t="shared" si="1"/>
        <v>26425.360000000001</v>
      </c>
      <c r="K31" s="17">
        <f t="shared" si="1"/>
        <v>1273036.29</v>
      </c>
    </row>
    <row r="32" spans="1:11" ht="20.100000000000001" customHeight="1">
      <c r="A32" s="18" t="s">
        <v>43</v>
      </c>
      <c r="B32" s="33">
        <f>SUM(B31:J31)</f>
        <v>1273036.2900000003</v>
      </c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0.100000000000001" customHeight="1">
      <c r="A33" s="19" t="s">
        <v>44</v>
      </c>
      <c r="B33" s="34">
        <f>SUM(B30:J30)</f>
        <v>775</v>
      </c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4.9000000000000004" customHeight="1"/>
  </sheetData>
  <sheetProtection selectLockedCells="1" selectUnlockedCells="1"/>
  <mergeCells count="19">
    <mergeCell ref="K8:K9"/>
    <mergeCell ref="B32:K32"/>
    <mergeCell ref="B33:K33"/>
    <mergeCell ref="B7:K7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A1:H1"/>
    <mergeCell ref="A2:K2"/>
    <mergeCell ref="A3:K3"/>
    <mergeCell ref="B4:K4"/>
    <mergeCell ref="B5:K5"/>
    <mergeCell ref="B6:K6"/>
  </mergeCells>
  <printOptions horizontalCentered="1"/>
  <pageMargins left="0.19652777777777777" right="0.19652777777777777" top="0" bottom="0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ΣΕΠΤΕΜΒΡΙΟΣ 2017 ΣΥΓΚΕΝΤΡΩΤΙΚΟ</vt:lpstr>
      <vt:lpstr>'ΣΕΠΤΕΜΒΡΙΟΣ 2017 ΣΥΓΚΕΝΤΡΩΤΙΚΟ'!Excel_BuiltIn_Print_Area</vt:lpstr>
      <vt:lpstr>'ΣΕΠΤΕΜΒΡΙΟΣ 2017 ΣΥΓΚΕΝΤΡΩΤΙΚΟ'!Print_Area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KYRKOU ELPINIKH</cp:lastModifiedBy>
  <dcterms:created xsi:type="dcterms:W3CDTF">2018-01-08T08:51:21Z</dcterms:created>
  <dcterms:modified xsi:type="dcterms:W3CDTF">2018-01-08T08:51:21Z</dcterms:modified>
</cp:coreProperties>
</file>