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/>
</workbook>
</file>

<file path=xl/calcChain.xml><?xml version="1.0" encoding="utf-8"?>
<calcChain xmlns="http://schemas.openxmlformats.org/spreadsheetml/2006/main">
  <c r="M65" i="1"/>
  <c r="L65"/>
  <c r="K65"/>
  <c r="J65"/>
  <c r="I65"/>
  <c r="H65"/>
  <c r="G65"/>
  <c r="F65"/>
  <c r="E65"/>
  <c r="D65"/>
  <c r="N64"/>
  <c r="N63"/>
  <c r="N62"/>
  <c r="N61"/>
  <c r="N60"/>
  <c r="N59"/>
  <c r="N58"/>
  <c r="N57"/>
  <c r="O62" s="1"/>
  <c r="N56"/>
  <c r="N65" s="1"/>
  <c r="G52"/>
  <c r="F52"/>
  <c r="E52"/>
  <c r="D52"/>
  <c r="C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52" s="1"/>
</calcChain>
</file>

<file path=xl/sharedStrings.xml><?xml version="1.0" encoding="utf-8"?>
<sst xmlns="http://schemas.openxmlformats.org/spreadsheetml/2006/main" count="132" uniqueCount="82">
  <si>
    <t>Εξετάσεις</t>
  </si>
  <si>
    <t>Τύπος</t>
  </si>
  <si>
    <t>Από Κλινικές</t>
  </si>
  <si>
    <t>Σύνολο</t>
  </si>
  <si>
    <t>ΑΝΟΣΟΛΟΓΙΚΟ</t>
  </si>
  <si>
    <t>Βιοπαθολογικές Εξετάσεις</t>
  </si>
  <si>
    <t>ΒΙΟΧΗΜΙΚΟ</t>
  </si>
  <si>
    <t>ΚΥΤΤΑΡΟΛΟΓΙΚΟ</t>
  </si>
  <si>
    <t>ΜΙΚΡΟΒΙΟΛΟΓΙΚΟ</t>
  </si>
  <si>
    <t>ΠΑΘΟΛΟΓΟΑΝΑΤΟΜΙΚΟ</t>
  </si>
  <si>
    <t>ΑΙΜΑΤΟΛΟΓΙΚΟ</t>
  </si>
  <si>
    <t>ΑΙΜΟΔΟΣΙΑ</t>
  </si>
  <si>
    <t>ΑΝΟΣΟΘΕΡΑΠΕΙΑ</t>
  </si>
  <si>
    <t>Εκτός Εργαστηριακών Εξετάσεων</t>
  </si>
  <si>
    <t>HOLTER</t>
  </si>
  <si>
    <t>LASER</t>
  </si>
  <si>
    <t>ΑΚΟΟΜΕΤΡΙΑ- ΑΚΟΟΛΟΓΙΑ</t>
  </si>
  <si>
    <t>ΒΙΟΜΕΤΡΙΑ</t>
  </si>
  <si>
    <t>ΔΕΡΜΑΤΙΚΑ ΤΕΣΤ</t>
  </si>
  <si>
    <t>ΔΙΑΧΥΣΗ</t>
  </si>
  <si>
    <t>ΔΟΚΙΜΑΣΙΑ ΚΟΠΩΣΕΩΣ</t>
  </si>
  <si>
    <t>ΜΕΛΕΤΗ ΚΕΡΑΤΟΕΙΔΟΥΣ</t>
  </si>
  <si>
    <t>ΟΠΤΙΚΑ ΠΕΔΙΑ</t>
  </si>
  <si>
    <t>ΤΕΣΤ ΠΑΠ</t>
  </si>
  <si>
    <t>ΣΠΕΙΡΟΜΕΤΡΗΣΕΙΣ</t>
  </si>
  <si>
    <t>ΟΦΘΑΛΜΟΛΟΓΙΚΕΣ ΕΞΕΤΑΣΕΙΣ</t>
  </si>
  <si>
    <t>ΗΛΕΚΤΡΟΕΓΚΕΦΑΛΟΓΡΑΦΗΜΑΤΑ</t>
  </si>
  <si>
    <t>ΒΡΟΓΧΟΣΚΟΠΗΣΕΙΣ</t>
  </si>
  <si>
    <t>Ενδοσκοπικές Εξετάσεις</t>
  </si>
  <si>
    <t>ΓΑΣΤΡΟΣΚΟΠΗΣΕΙΣ</t>
  </si>
  <si>
    <t>ΚΟΛΟΝΟΣΚΟΠΗΣΕΙΣ</t>
  </si>
  <si>
    <t>ΟΡΘΟΣΚΟΠΗΣΕΙΣ</t>
  </si>
  <si>
    <t>ΠΟΛΥΠΕΚΤΟΜΕΣ</t>
  </si>
  <si>
    <t>ΕΝΔΟΣΚΟΠΙΚΗ ΚΑΨΟΥΛΑ ΔΙΑΓΝΩΣΗΣ</t>
  </si>
  <si>
    <t>ΣΤΕΦΑΝΙΟΓΡΑΦΙΕΣ</t>
  </si>
  <si>
    <t>Επεμβατικές - Διαγνωστικές Εξετάσεις</t>
  </si>
  <si>
    <t>STRESS ECHO</t>
  </si>
  <si>
    <t>ΑΓΓΕΙΟΓΡΑΦΙΕΣ</t>
  </si>
  <si>
    <t>ΑΓΓΕΙΟΠΛΑΣΤΙΚΕΣ</t>
  </si>
  <si>
    <t>ΒΗΜΑΤΟΔΟΤΕΣ - ΑΠΙΝΙΔΩΤΕΣ</t>
  </si>
  <si>
    <t>ΑΛΛΕΣ ΕΠΕΜΒΑΤΙΚΕΣ-ΔΙΑΓΝΩΣΤΙΚΕΣ ΕΞΕΤΑΣΕΙΣ</t>
  </si>
  <si>
    <t>Ιατρική Απεικόνιση</t>
  </si>
  <si>
    <t>ΑΚΤΙΝΟΓΡΑΦΙΕΣ</t>
  </si>
  <si>
    <t>ΜΑΣΤΟΓΡΑΦΙΕΣ</t>
  </si>
  <si>
    <t>ΑΞΟΝΙΚΕΣ ΤΟΜΟΓΡΑΦΙΕΣ</t>
  </si>
  <si>
    <t>TRIPLEX</t>
  </si>
  <si>
    <t>ΥΠΕΡΗΧΟΙ</t>
  </si>
  <si>
    <t>ΜΑΓΝΗΤΙΚΕΣ ΤΟΜΟΓΡΑΦΙΕΣ</t>
  </si>
  <si>
    <t>TOE(ΔΙΟΙΣΟΦΑΓΕΙΟ) ΚΑΡΔΙΑΣ</t>
  </si>
  <si>
    <t>Κατηγορία /Τύπος Κλινικών / Υπηρεσιών / Τμημάτων</t>
  </si>
  <si>
    <t>ΚΛΙΝΙΚΗ</t>
  </si>
  <si>
    <t>ΑΑ</t>
  </si>
  <si>
    <t>ΠΡΟΓΡΑΜΜΑΤΙΣΜΕΝΕΣ</t>
  </si>
  <si>
    <t>ΕΚΤΑΚΤΕΣ</t>
  </si>
  <si>
    <t>ΟΛΟΗΜΕΡΗ</t>
  </si>
  <si>
    <t>ΑΓΝΩΣΤΟ</t>
  </si>
  <si>
    <t>ΜΙΚΡΕΣ</t>
  </si>
  <si>
    <t>ΜΕΣΑΙΕΣ</t>
  </si>
  <si>
    <t>ΜΕΓΑΛΕΣ</t>
  </si>
  <si>
    <t>ΒΑΡΙΕΣ</t>
  </si>
  <si>
    <t>ΕΞΑΙΡΕΤΙΚΑ ΒΑΡΙΕΣ</t>
  </si>
  <si>
    <t>ΣΥΝΟΛΟ</t>
  </si>
  <si>
    <t>ΙΑΤΡΙΚΟ ΤΜΗΜΑ ΕΣΥ</t>
  </si>
  <si>
    <t>ΧΕΙΡΟΥΡΓΙΚΟ</t>
  </si>
  <si>
    <t>ΑΓΓΕΙΟΧΕΙΡΟΥΡΓΙΚΟ</t>
  </si>
  <si>
    <t>ΘΩΡΑΚΟΧΕΙΡΟΥΡΓΙΚΟ</t>
  </si>
  <si>
    <t>ΠΑΝΕΠΙΣΤΗΜΙΑΚΗ ΚΛΙΝΙΚΗ</t>
  </si>
  <si>
    <t>ΟΥΡΟΛΟΓΙΚΟ</t>
  </si>
  <si>
    <t>ΟΦΘΑΛΜΟΛΟΓΙΚΟ</t>
  </si>
  <si>
    <t>ΩΡΛ</t>
  </si>
  <si>
    <t>ΤΑΚΤΙΚΟ ΕΞΩΤΕΡΙΚΟ ΙΑΤΡΕΙΟ</t>
  </si>
  <si>
    <t>ΑΥΤΟΝΟΜΗ / ΕΙΔΙΚΗ ΜΟΝΑΔΑ</t>
  </si>
  <si>
    <t>ΕΞΩΣΩΜΑΤΙΚΗΣ ΛΙΘΟΤΡΙΨΙΑΣ</t>
  </si>
  <si>
    <t>12.1 Παραγόμενο έργο εργαστηριακών και εξωτερικών τμημάτων</t>
  </si>
  <si>
    <t>12.2 Χειρουργικές επεμβάσεις (ανά προγραμματισμός &amp; βαρύτητα)</t>
  </si>
  <si>
    <t>ΣΙΣΜΑΝΟΓΛΕΙΟ ΓΝΑ</t>
  </si>
  <si>
    <t>12. Εξετάσεις - Χειρουργεία - Διακομιδές</t>
  </si>
  <si>
    <t>ΆΛΛΕΣ</t>
  </si>
  <si>
    <t>ΆΛΛΕΣ ΕΚΤΟΣ ΕΡΓΑΣΤΗΡΙΑΚΩΝ ΕΞΕΤΑΣΕΩΝ</t>
  </si>
  <si>
    <t>ΆΛΛΕΣ ΕΝΔΟΣΚΟΠΙΚΕΣ ΕΞΕΤΑΣΕΙΣ</t>
  </si>
  <si>
    <t>ΗΛΕΚΤΡΟΓΡΑΦΗΜΑΤΑ</t>
  </si>
  <si>
    <t>ΟΚΤΩΒΡΙΟΣ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</si>
</sst>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2"/>
      <color theme="10"/>
      <name val="Calibri"/>
      <family val="2"/>
      <charset val="161"/>
    </font>
    <font>
      <b/>
      <sz val="10"/>
      <name val="Arial Unicode MS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 Unicode MS"/>
      <family val="2"/>
      <charset val="161"/>
    </font>
    <font>
      <b/>
      <sz val="13.5"/>
      <name val="Arial Greek"/>
      <charset val="161"/>
    </font>
    <font>
      <b/>
      <sz val="11"/>
      <color indexed="63"/>
      <name val="Helvetic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9" fillId="0" borderId="0" xfId="0" applyFont="1"/>
    <xf numFmtId="0" fontId="19" fillId="0" borderId="0" xfId="0" applyFont="1" applyAlignment="1">
      <alignment wrapText="1"/>
    </xf>
    <xf numFmtId="0" fontId="21" fillId="0" borderId="0" xfId="42" applyFont="1" applyAlignment="1" applyProtection="1">
      <alignment wrapText="1"/>
    </xf>
    <xf numFmtId="0" fontId="20" fillId="0" borderId="0" xfId="0" applyFont="1"/>
    <xf numFmtId="0" fontId="22" fillId="33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0" fillId="0" borderId="0" xfId="0" applyFill="1"/>
    <xf numFmtId="0" fontId="25" fillId="0" borderId="0" xfId="0" applyFont="1"/>
    <xf numFmtId="0" fontId="0" fillId="0" borderId="0" xfId="0" applyFill="1" applyBorder="1"/>
    <xf numFmtId="0" fontId="18" fillId="0" borderId="0" xfId="42" applyFont="1" applyAlignment="1" applyProtection="1">
      <alignment wrapText="1"/>
    </xf>
    <xf numFmtId="0" fontId="26" fillId="34" borderId="10" xfId="0" applyFont="1" applyFill="1" applyBorder="1"/>
    <xf numFmtId="0" fontId="0" fillId="34" borderId="10" xfId="0" applyFill="1" applyBorder="1"/>
    <xf numFmtId="0" fontId="23" fillId="0" borderId="10" xfId="0" applyFont="1" applyBorder="1" applyAlignment="1">
      <alignment wrapText="1"/>
    </xf>
    <xf numFmtId="0" fontId="23" fillId="35" borderId="10" xfId="0" applyFont="1" applyFill="1" applyBorder="1" applyAlignment="1">
      <alignment wrapText="1"/>
    </xf>
    <xf numFmtId="0" fontId="0" fillId="0" borderId="10" xfId="0" applyFill="1" applyBorder="1"/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tabSelected="1" workbookViewId="0">
      <selection activeCell="Q60" sqref="Q60"/>
    </sheetView>
  </sheetViews>
  <sheetFormatPr defaultRowHeight="15.75"/>
  <cols>
    <col min="1" max="1" width="36.5703125" style="4" bestFit="1" customWidth="1"/>
    <col min="2" max="2" width="30.5703125" style="4" bestFit="1" customWidth="1"/>
    <col min="3" max="3" width="10.7109375" style="4" bestFit="1" customWidth="1"/>
    <col min="4" max="4" width="12.140625" style="4" bestFit="1" customWidth="1"/>
    <col min="5" max="5" width="9.28515625" style="4" customWidth="1"/>
    <col min="6" max="6" width="12.42578125" style="4" bestFit="1" customWidth="1"/>
    <col min="7" max="7" width="8.140625" style="4" bestFit="1" customWidth="1"/>
    <col min="8" max="8" width="8" style="4" customWidth="1"/>
    <col min="9" max="16384" width="9.140625" style="4"/>
  </cols>
  <sheetData>
    <row r="1" spans="1:9" s="1" customFormat="1">
      <c r="A1" s="1" t="s">
        <v>75</v>
      </c>
    </row>
    <row r="2" spans="1:9" s="1" customFormat="1">
      <c r="A2" s="1" t="s">
        <v>76</v>
      </c>
    </row>
    <row r="3" spans="1:9" s="1" customFormat="1">
      <c r="A3" s="1" t="s">
        <v>81</v>
      </c>
      <c r="D3" s="1">
        <v>2019</v>
      </c>
    </row>
    <row r="4" spans="1:9" s="1" customFormat="1"/>
    <row r="5" spans="1:9" s="1" customFormat="1">
      <c r="A5" s="1" t="s">
        <v>73</v>
      </c>
    </row>
    <row r="6" spans="1:9" s="1" customFormat="1"/>
    <row r="7" spans="1:9" s="1" customFormat="1" ht="4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3</v>
      </c>
      <c r="I7" s="2"/>
    </row>
    <row r="8" spans="1:9" ht="16.5">
      <c r="A8" s="6" t="s">
        <v>11</v>
      </c>
      <c r="B8" s="6" t="s">
        <v>5</v>
      </c>
      <c r="C8" s="7">
        <v>11155</v>
      </c>
      <c r="D8" s="7">
        <v>0</v>
      </c>
      <c r="E8" s="7">
        <v>4413</v>
      </c>
      <c r="F8" s="7">
        <v>0</v>
      </c>
      <c r="G8" s="7">
        <v>712</v>
      </c>
      <c r="H8" s="7">
        <f>SUM(C8:G8)</f>
        <v>16280</v>
      </c>
      <c r="I8" s="3"/>
    </row>
    <row r="9" spans="1:9" ht="16.5">
      <c r="A9" s="6" t="s">
        <v>4</v>
      </c>
      <c r="B9" s="6" t="s">
        <v>5</v>
      </c>
      <c r="C9" s="7">
        <v>1536</v>
      </c>
      <c r="D9" s="7">
        <v>10</v>
      </c>
      <c r="E9" s="7">
        <v>1252</v>
      </c>
      <c r="F9" s="7">
        <v>0</v>
      </c>
      <c r="G9" s="7">
        <v>133</v>
      </c>
      <c r="H9" s="7">
        <f t="shared" ref="H9:H51" si="0">SUM(C9:G9)</f>
        <v>2931</v>
      </c>
      <c r="I9" s="3"/>
    </row>
    <row r="10" spans="1:9" ht="16.5">
      <c r="A10" s="6" t="s">
        <v>6</v>
      </c>
      <c r="B10" s="6" t="s">
        <v>5</v>
      </c>
      <c r="C10" s="7">
        <v>106128</v>
      </c>
      <c r="D10" s="7">
        <v>31534</v>
      </c>
      <c r="E10" s="7">
        <v>22853</v>
      </c>
      <c r="F10" s="7">
        <v>0</v>
      </c>
      <c r="G10" s="7">
        <v>0</v>
      </c>
      <c r="H10" s="7">
        <f t="shared" si="0"/>
        <v>160515</v>
      </c>
      <c r="I10" s="3"/>
    </row>
    <row r="11" spans="1:9" ht="16.5">
      <c r="A11" s="6" t="s">
        <v>7</v>
      </c>
      <c r="B11" s="6" t="s">
        <v>5</v>
      </c>
      <c r="C11" s="7">
        <v>209</v>
      </c>
      <c r="D11" s="7">
        <v>2</v>
      </c>
      <c r="E11" s="7">
        <v>21</v>
      </c>
      <c r="F11" s="7">
        <v>0</v>
      </c>
      <c r="G11" s="7">
        <v>0</v>
      </c>
      <c r="H11" s="7">
        <f t="shared" si="0"/>
        <v>232</v>
      </c>
      <c r="I11" s="3"/>
    </row>
    <row r="12" spans="1:9" ht="16.5">
      <c r="A12" s="6" t="s">
        <v>8</v>
      </c>
      <c r="B12" s="6" t="s">
        <v>5</v>
      </c>
      <c r="C12" s="7">
        <v>3038</v>
      </c>
      <c r="D12" s="7">
        <v>1461</v>
      </c>
      <c r="E12" s="7">
        <v>654</v>
      </c>
      <c r="F12" s="7">
        <v>0</v>
      </c>
      <c r="G12" s="7">
        <v>28</v>
      </c>
      <c r="H12" s="7">
        <f t="shared" si="0"/>
        <v>5181</v>
      </c>
      <c r="I12" s="3"/>
    </row>
    <row r="13" spans="1:9" ht="16.5">
      <c r="A13" s="6" t="s">
        <v>77</v>
      </c>
      <c r="B13" s="6" t="s">
        <v>5</v>
      </c>
      <c r="C13" s="7">
        <v>658</v>
      </c>
      <c r="D13" s="7">
        <v>3</v>
      </c>
      <c r="E13" s="7">
        <v>39</v>
      </c>
      <c r="F13" s="7">
        <v>0</v>
      </c>
      <c r="G13" s="7">
        <v>3</v>
      </c>
      <c r="H13" s="7">
        <f t="shared" si="0"/>
        <v>703</v>
      </c>
      <c r="I13" s="3"/>
    </row>
    <row r="14" spans="1:9" ht="16.5">
      <c r="A14" s="6" t="s">
        <v>9</v>
      </c>
      <c r="B14" s="6" t="s">
        <v>5</v>
      </c>
      <c r="C14" s="7">
        <v>657</v>
      </c>
      <c r="D14" s="7">
        <v>0</v>
      </c>
      <c r="E14" s="7">
        <v>226</v>
      </c>
      <c r="F14" s="7">
        <v>171</v>
      </c>
      <c r="G14" s="7">
        <v>0</v>
      </c>
      <c r="H14" s="7">
        <f t="shared" si="0"/>
        <v>1054</v>
      </c>
      <c r="I14" s="3"/>
    </row>
    <row r="15" spans="1:9" ht="16.5">
      <c r="A15" s="6" t="s">
        <v>10</v>
      </c>
      <c r="B15" s="6" t="s">
        <v>5</v>
      </c>
      <c r="C15" s="7">
        <v>12708</v>
      </c>
      <c r="D15" s="7">
        <v>5305</v>
      </c>
      <c r="E15" s="7">
        <v>1857</v>
      </c>
      <c r="F15" s="7">
        <v>0</v>
      </c>
      <c r="G15" s="7">
        <v>0</v>
      </c>
      <c r="H15" s="7">
        <f t="shared" si="0"/>
        <v>19870</v>
      </c>
      <c r="I15" s="3"/>
    </row>
    <row r="16" spans="1:9" ht="16.5">
      <c r="A16" s="6" t="s">
        <v>12</v>
      </c>
      <c r="B16" s="6" t="s">
        <v>13</v>
      </c>
      <c r="C16" s="7">
        <v>0</v>
      </c>
      <c r="D16" s="7">
        <v>0</v>
      </c>
      <c r="E16" s="7">
        <v>56</v>
      </c>
      <c r="F16" s="7">
        <v>0</v>
      </c>
      <c r="G16" s="7">
        <v>0</v>
      </c>
      <c r="H16" s="7">
        <f t="shared" si="0"/>
        <v>56</v>
      </c>
      <c r="I16" s="3"/>
    </row>
    <row r="17" spans="1:9" ht="16.5">
      <c r="A17" s="6" t="s">
        <v>14</v>
      </c>
      <c r="B17" s="6" t="s">
        <v>13</v>
      </c>
      <c r="C17" s="7">
        <v>0</v>
      </c>
      <c r="D17" s="7">
        <v>0</v>
      </c>
      <c r="E17" s="7">
        <v>35</v>
      </c>
      <c r="F17" s="7">
        <v>0</v>
      </c>
      <c r="G17" s="7">
        <v>0</v>
      </c>
      <c r="H17" s="7">
        <f t="shared" si="0"/>
        <v>35</v>
      </c>
      <c r="I17" s="3"/>
    </row>
    <row r="18" spans="1:9" ht="16.5">
      <c r="A18" s="6" t="s">
        <v>15</v>
      </c>
      <c r="B18" s="6" t="s">
        <v>13</v>
      </c>
      <c r="C18" s="7">
        <v>0</v>
      </c>
      <c r="D18" s="7">
        <v>0</v>
      </c>
      <c r="E18" s="7">
        <v>15</v>
      </c>
      <c r="F18" s="7">
        <v>0</v>
      </c>
      <c r="G18" s="7">
        <v>0</v>
      </c>
      <c r="H18" s="7">
        <f t="shared" si="0"/>
        <v>15</v>
      </c>
      <c r="I18" s="3"/>
    </row>
    <row r="19" spans="1:9" ht="16.5">
      <c r="A19" s="6" t="s">
        <v>16</v>
      </c>
      <c r="B19" s="6" t="s">
        <v>13</v>
      </c>
      <c r="C19" s="7">
        <v>34</v>
      </c>
      <c r="D19" s="7">
        <v>0</v>
      </c>
      <c r="E19" s="7">
        <v>21</v>
      </c>
      <c r="F19" s="7">
        <v>0</v>
      </c>
      <c r="G19" s="7">
        <v>0</v>
      </c>
      <c r="H19" s="7">
        <f t="shared" si="0"/>
        <v>55</v>
      </c>
      <c r="I19" s="3"/>
    </row>
    <row r="20" spans="1:9" ht="16.5">
      <c r="A20" s="8" t="s">
        <v>78</v>
      </c>
      <c r="B20" s="6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0"/>
        <v>0</v>
      </c>
      <c r="I20" s="3"/>
    </row>
    <row r="21" spans="1:9" ht="16.5">
      <c r="A21" s="6" t="s">
        <v>17</v>
      </c>
      <c r="B21" s="6" t="s">
        <v>13</v>
      </c>
      <c r="C21" s="7">
        <v>0</v>
      </c>
      <c r="D21" s="7">
        <v>0</v>
      </c>
      <c r="E21" s="7">
        <v>65</v>
      </c>
      <c r="F21" s="7">
        <v>0</v>
      </c>
      <c r="G21" s="7">
        <v>0</v>
      </c>
      <c r="H21" s="7">
        <f t="shared" si="0"/>
        <v>65</v>
      </c>
      <c r="I21" s="3"/>
    </row>
    <row r="22" spans="1:9" ht="16.5">
      <c r="A22" s="6" t="s">
        <v>18</v>
      </c>
      <c r="B22" s="6" t="s">
        <v>13</v>
      </c>
      <c r="C22" s="7">
        <v>0</v>
      </c>
      <c r="D22" s="7">
        <v>0</v>
      </c>
      <c r="E22" s="7">
        <v>8</v>
      </c>
      <c r="F22" s="7">
        <v>1</v>
      </c>
      <c r="G22" s="7">
        <v>0</v>
      </c>
      <c r="H22" s="7">
        <f t="shared" si="0"/>
        <v>9</v>
      </c>
      <c r="I22" s="3"/>
    </row>
    <row r="23" spans="1:9" ht="16.5">
      <c r="A23" s="6" t="s">
        <v>19</v>
      </c>
      <c r="B23" s="6" t="s">
        <v>13</v>
      </c>
      <c r="C23" s="7">
        <v>17</v>
      </c>
      <c r="D23" s="7">
        <v>0</v>
      </c>
      <c r="E23" s="7">
        <v>76</v>
      </c>
      <c r="F23" s="7">
        <v>0</v>
      </c>
      <c r="G23" s="7">
        <v>0</v>
      </c>
      <c r="H23" s="7">
        <f t="shared" si="0"/>
        <v>93</v>
      </c>
      <c r="I23" s="3"/>
    </row>
    <row r="24" spans="1:9" ht="16.5">
      <c r="A24" s="6" t="s">
        <v>20</v>
      </c>
      <c r="B24" s="6" t="s">
        <v>13</v>
      </c>
      <c r="C24" s="7">
        <v>3</v>
      </c>
      <c r="D24" s="7">
        <v>0</v>
      </c>
      <c r="E24" s="7">
        <v>14</v>
      </c>
      <c r="F24" s="7">
        <v>0</v>
      </c>
      <c r="G24" s="7">
        <v>0</v>
      </c>
      <c r="H24" s="7">
        <f t="shared" si="0"/>
        <v>17</v>
      </c>
      <c r="I24" s="3"/>
    </row>
    <row r="25" spans="1:9" ht="16.5">
      <c r="A25" s="6" t="s">
        <v>21</v>
      </c>
      <c r="B25" s="6" t="s">
        <v>13</v>
      </c>
      <c r="C25" s="7">
        <v>0</v>
      </c>
      <c r="D25" s="7">
        <v>0</v>
      </c>
      <c r="E25" s="7">
        <v>780</v>
      </c>
      <c r="F25" s="7">
        <v>0</v>
      </c>
      <c r="G25" s="7">
        <v>0</v>
      </c>
      <c r="H25" s="7">
        <f t="shared" si="0"/>
        <v>780</v>
      </c>
      <c r="I25" s="3"/>
    </row>
    <row r="26" spans="1:9" ht="16.5">
      <c r="A26" s="6" t="s">
        <v>22</v>
      </c>
      <c r="B26" s="6" t="s">
        <v>13</v>
      </c>
      <c r="C26" s="7">
        <v>0</v>
      </c>
      <c r="D26" s="7">
        <v>0</v>
      </c>
      <c r="E26" s="7">
        <v>42</v>
      </c>
      <c r="F26" s="7">
        <v>0</v>
      </c>
      <c r="G26" s="7">
        <v>0</v>
      </c>
      <c r="H26" s="7">
        <f t="shared" si="0"/>
        <v>42</v>
      </c>
      <c r="I26" s="3"/>
    </row>
    <row r="27" spans="1:9" ht="16.5">
      <c r="A27" s="6" t="s">
        <v>23</v>
      </c>
      <c r="B27" s="6" t="s">
        <v>13</v>
      </c>
      <c r="C27" s="7">
        <v>0</v>
      </c>
      <c r="D27" s="7">
        <v>0</v>
      </c>
      <c r="E27" s="7">
        <v>87</v>
      </c>
      <c r="F27" s="7">
        <v>0</v>
      </c>
      <c r="G27" s="7">
        <v>0</v>
      </c>
      <c r="H27" s="7">
        <f t="shared" si="0"/>
        <v>87</v>
      </c>
      <c r="I27" s="3"/>
    </row>
    <row r="28" spans="1:9" ht="16.5">
      <c r="A28" s="6" t="s">
        <v>24</v>
      </c>
      <c r="B28" s="6" t="s">
        <v>13</v>
      </c>
      <c r="C28" s="7">
        <v>87</v>
      </c>
      <c r="D28" s="7">
        <v>0</v>
      </c>
      <c r="E28" s="7">
        <v>728</v>
      </c>
      <c r="F28" s="7">
        <v>18</v>
      </c>
      <c r="G28" s="7">
        <v>0</v>
      </c>
      <c r="H28" s="7">
        <f t="shared" si="0"/>
        <v>833</v>
      </c>
      <c r="I28" s="3"/>
    </row>
    <row r="29" spans="1:9" ht="16.5">
      <c r="A29" s="6" t="s">
        <v>25</v>
      </c>
      <c r="B29" s="6" t="s">
        <v>13</v>
      </c>
      <c r="C29" s="7">
        <v>0</v>
      </c>
      <c r="D29" s="7">
        <v>0</v>
      </c>
      <c r="E29" s="7">
        <v>710</v>
      </c>
      <c r="F29" s="7">
        <v>0</v>
      </c>
      <c r="G29" s="7">
        <v>0</v>
      </c>
      <c r="H29" s="7">
        <f t="shared" si="0"/>
        <v>710</v>
      </c>
      <c r="I29" s="3"/>
    </row>
    <row r="30" spans="1:9" ht="16.5">
      <c r="A30" s="6" t="s">
        <v>26</v>
      </c>
      <c r="B30" s="6" t="s">
        <v>13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0"/>
        <v>0</v>
      </c>
      <c r="I30" s="3"/>
    </row>
    <row r="31" spans="1:9" ht="16.5">
      <c r="A31" s="6" t="s">
        <v>27</v>
      </c>
      <c r="B31" s="6" t="s">
        <v>28</v>
      </c>
      <c r="C31" s="7">
        <v>48</v>
      </c>
      <c r="D31" s="7">
        <v>0</v>
      </c>
      <c r="E31" s="7">
        <v>0</v>
      </c>
      <c r="F31" s="7">
        <v>0</v>
      </c>
      <c r="G31" s="7">
        <v>3</v>
      </c>
      <c r="H31" s="7">
        <f t="shared" si="0"/>
        <v>51</v>
      </c>
      <c r="I31" s="3"/>
    </row>
    <row r="32" spans="1:9" ht="16.5">
      <c r="A32" s="8" t="s">
        <v>79</v>
      </c>
      <c r="B32" s="6" t="s">
        <v>28</v>
      </c>
      <c r="C32" s="7">
        <v>12</v>
      </c>
      <c r="D32" s="7">
        <v>0</v>
      </c>
      <c r="E32" s="7">
        <v>0</v>
      </c>
      <c r="F32" s="7">
        <v>0</v>
      </c>
      <c r="G32" s="7">
        <v>23</v>
      </c>
      <c r="H32" s="7">
        <f t="shared" si="0"/>
        <v>35</v>
      </c>
      <c r="I32" s="3"/>
    </row>
    <row r="33" spans="1:9" ht="16.5">
      <c r="A33" s="6" t="s">
        <v>29</v>
      </c>
      <c r="B33" s="6" t="s">
        <v>28</v>
      </c>
      <c r="C33" s="7">
        <v>35</v>
      </c>
      <c r="D33" s="7">
        <v>0</v>
      </c>
      <c r="E33" s="7">
        <v>102</v>
      </c>
      <c r="F33" s="7">
        <v>0</v>
      </c>
      <c r="G33" s="7">
        <v>0</v>
      </c>
      <c r="H33" s="7">
        <f t="shared" si="0"/>
        <v>137</v>
      </c>
      <c r="I33" s="3"/>
    </row>
    <row r="34" spans="1:9" ht="16.5">
      <c r="A34" s="6" t="s">
        <v>30</v>
      </c>
      <c r="B34" s="6" t="s">
        <v>28</v>
      </c>
      <c r="C34" s="7">
        <v>24</v>
      </c>
      <c r="D34" s="7">
        <v>0</v>
      </c>
      <c r="E34" s="7">
        <v>122</v>
      </c>
      <c r="F34" s="7">
        <v>0</v>
      </c>
      <c r="G34" s="7">
        <v>0</v>
      </c>
      <c r="H34" s="7">
        <f t="shared" si="0"/>
        <v>146</v>
      </c>
      <c r="I34" s="3"/>
    </row>
    <row r="35" spans="1:9" ht="16.5">
      <c r="A35" s="6" t="s">
        <v>31</v>
      </c>
      <c r="B35" s="6" t="s">
        <v>28</v>
      </c>
      <c r="C35" s="7">
        <v>7</v>
      </c>
      <c r="D35" s="7">
        <v>0</v>
      </c>
      <c r="E35" s="7">
        <v>0</v>
      </c>
      <c r="F35" s="7">
        <v>0</v>
      </c>
      <c r="G35" s="7">
        <v>0</v>
      </c>
      <c r="H35" s="7">
        <f t="shared" si="0"/>
        <v>7</v>
      </c>
      <c r="I35" s="3"/>
    </row>
    <row r="36" spans="1:9" ht="16.5">
      <c r="A36" s="6" t="s">
        <v>32</v>
      </c>
      <c r="B36" s="6" t="s">
        <v>28</v>
      </c>
      <c r="C36" s="7">
        <v>52</v>
      </c>
      <c r="D36" s="7">
        <v>0</v>
      </c>
      <c r="E36" s="7">
        <v>0</v>
      </c>
      <c r="F36" s="7">
        <v>0</v>
      </c>
      <c r="G36" s="7">
        <v>0</v>
      </c>
      <c r="H36" s="7">
        <f t="shared" si="0"/>
        <v>52</v>
      </c>
      <c r="I36" s="3"/>
    </row>
    <row r="37" spans="1:9" ht="16.5">
      <c r="A37" s="6" t="s">
        <v>33</v>
      </c>
      <c r="B37" s="6" t="s">
        <v>28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f t="shared" si="0"/>
        <v>1</v>
      </c>
      <c r="I37" s="3"/>
    </row>
    <row r="38" spans="1:9" ht="16.5">
      <c r="A38" s="6" t="s">
        <v>34</v>
      </c>
      <c r="B38" s="6" t="s">
        <v>35</v>
      </c>
      <c r="C38" s="7">
        <v>128</v>
      </c>
      <c r="D38" s="7">
        <v>0</v>
      </c>
      <c r="E38" s="7">
        <v>0</v>
      </c>
      <c r="F38" s="7">
        <v>0</v>
      </c>
      <c r="G38" s="7">
        <v>0</v>
      </c>
      <c r="H38" s="7">
        <f t="shared" si="0"/>
        <v>128</v>
      </c>
      <c r="I38" s="3"/>
    </row>
    <row r="39" spans="1:9" ht="16.5">
      <c r="A39" s="6" t="s">
        <v>36</v>
      </c>
      <c r="B39" s="6" t="s">
        <v>35</v>
      </c>
      <c r="C39" s="7">
        <v>1</v>
      </c>
      <c r="D39" s="7">
        <v>0</v>
      </c>
      <c r="E39" s="7">
        <v>20</v>
      </c>
      <c r="F39" s="7">
        <v>0</v>
      </c>
      <c r="G39" s="7">
        <v>0</v>
      </c>
      <c r="H39" s="7">
        <f t="shared" si="0"/>
        <v>21</v>
      </c>
      <c r="I39" s="3"/>
    </row>
    <row r="40" spans="1:9" ht="16.5">
      <c r="A40" s="6" t="s">
        <v>37</v>
      </c>
      <c r="B40" s="6" t="s">
        <v>35</v>
      </c>
      <c r="C40" s="7">
        <v>70</v>
      </c>
      <c r="D40" s="7">
        <v>0</v>
      </c>
      <c r="E40" s="7">
        <v>0</v>
      </c>
      <c r="F40" s="7">
        <v>0</v>
      </c>
      <c r="G40" s="7">
        <v>0</v>
      </c>
      <c r="H40" s="7">
        <f t="shared" si="0"/>
        <v>70</v>
      </c>
      <c r="I40" s="3"/>
    </row>
    <row r="41" spans="1:9" ht="16.5">
      <c r="A41" s="6" t="s">
        <v>38</v>
      </c>
      <c r="B41" s="6" t="s">
        <v>35</v>
      </c>
      <c r="C41" s="7">
        <v>57</v>
      </c>
      <c r="D41" s="7">
        <v>0</v>
      </c>
      <c r="E41" s="7">
        <v>0</v>
      </c>
      <c r="F41" s="7">
        <v>0</v>
      </c>
      <c r="G41" s="7">
        <v>1</v>
      </c>
      <c r="H41" s="7">
        <f t="shared" si="0"/>
        <v>58</v>
      </c>
      <c r="I41" s="3"/>
    </row>
    <row r="42" spans="1:9" ht="16.5">
      <c r="A42" s="6" t="s">
        <v>39</v>
      </c>
      <c r="B42" s="6" t="s">
        <v>35</v>
      </c>
      <c r="C42" s="7">
        <v>30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30</v>
      </c>
      <c r="I42" s="3"/>
    </row>
    <row r="43" spans="1:9" ht="27">
      <c r="A43" s="6" t="s">
        <v>40</v>
      </c>
      <c r="B43" s="6" t="s">
        <v>35</v>
      </c>
      <c r="C43" s="7">
        <v>2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2</v>
      </c>
      <c r="I43" s="3"/>
    </row>
    <row r="44" spans="1:9" ht="16.5">
      <c r="A44" s="6" t="s">
        <v>80</v>
      </c>
      <c r="B44" s="6" t="s">
        <v>41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0"/>
        <v>0</v>
      </c>
      <c r="I44" s="3"/>
    </row>
    <row r="45" spans="1:9" ht="16.5">
      <c r="A45" s="6" t="s">
        <v>42</v>
      </c>
      <c r="B45" s="6" t="s">
        <v>41</v>
      </c>
      <c r="C45" s="7">
        <v>1103</v>
      </c>
      <c r="D45" s="7">
        <v>2472</v>
      </c>
      <c r="E45" s="7">
        <v>1532</v>
      </c>
      <c r="F45" s="7">
        <v>8</v>
      </c>
      <c r="G45" s="7">
        <v>0</v>
      </c>
      <c r="H45" s="7">
        <f t="shared" si="0"/>
        <v>5115</v>
      </c>
      <c r="I45" s="3"/>
    </row>
    <row r="46" spans="1:9" ht="16.5">
      <c r="A46" s="6" t="s">
        <v>43</v>
      </c>
      <c r="B46" s="6" t="s">
        <v>41</v>
      </c>
      <c r="C46" s="7">
        <v>8</v>
      </c>
      <c r="D46" s="7">
        <v>0</v>
      </c>
      <c r="E46" s="7">
        <v>86</v>
      </c>
      <c r="F46" s="7">
        <v>0</v>
      </c>
      <c r="G46" s="7">
        <v>0</v>
      </c>
      <c r="H46" s="7">
        <f t="shared" si="0"/>
        <v>94</v>
      </c>
      <c r="I46" s="3"/>
    </row>
    <row r="47" spans="1:9" ht="16.5">
      <c r="A47" s="6" t="s">
        <v>44</v>
      </c>
      <c r="B47" s="6" t="s">
        <v>41</v>
      </c>
      <c r="C47" s="7">
        <v>539</v>
      </c>
      <c r="D47" s="7">
        <v>534</v>
      </c>
      <c r="E47" s="7">
        <v>249</v>
      </c>
      <c r="F47" s="7">
        <v>400</v>
      </c>
      <c r="G47" s="7">
        <v>0</v>
      </c>
      <c r="H47" s="7">
        <f t="shared" si="0"/>
        <v>1722</v>
      </c>
      <c r="I47" s="3"/>
    </row>
    <row r="48" spans="1:9" ht="16.5">
      <c r="A48" s="6" t="s">
        <v>45</v>
      </c>
      <c r="B48" s="6" t="s">
        <v>41</v>
      </c>
      <c r="C48" s="7">
        <v>193</v>
      </c>
      <c r="D48" s="7">
        <v>48</v>
      </c>
      <c r="E48" s="7">
        <v>64</v>
      </c>
      <c r="F48" s="7">
        <v>26</v>
      </c>
      <c r="G48" s="7">
        <v>0</v>
      </c>
      <c r="H48" s="7">
        <f t="shared" si="0"/>
        <v>331</v>
      </c>
      <c r="I48" s="3"/>
    </row>
    <row r="49" spans="1:19" ht="16.5">
      <c r="A49" s="6" t="s">
        <v>46</v>
      </c>
      <c r="B49" s="6" t="s">
        <v>41</v>
      </c>
      <c r="C49" s="7">
        <v>84</v>
      </c>
      <c r="D49" s="7">
        <v>144</v>
      </c>
      <c r="E49" s="7">
        <v>1153</v>
      </c>
      <c r="F49" s="7">
        <v>175</v>
      </c>
      <c r="G49" s="7">
        <v>0</v>
      </c>
      <c r="H49" s="7">
        <f t="shared" si="0"/>
        <v>1556</v>
      </c>
      <c r="I49" s="3"/>
    </row>
    <row r="50" spans="1:19" ht="16.5">
      <c r="A50" s="6" t="s">
        <v>47</v>
      </c>
      <c r="B50" s="6" t="s">
        <v>41</v>
      </c>
      <c r="C50" s="7">
        <v>2</v>
      </c>
      <c r="D50" s="7">
        <v>0</v>
      </c>
      <c r="E50" s="7">
        <v>49</v>
      </c>
      <c r="F50" s="7">
        <v>55</v>
      </c>
      <c r="G50" s="7">
        <v>0</v>
      </c>
      <c r="H50" s="7">
        <f t="shared" si="0"/>
        <v>106</v>
      </c>
    </row>
    <row r="51" spans="1:19" ht="16.5">
      <c r="A51" s="6" t="s">
        <v>48</v>
      </c>
      <c r="B51" s="6" t="s">
        <v>41</v>
      </c>
      <c r="C51" s="7">
        <v>10</v>
      </c>
      <c r="D51" s="7">
        <v>0</v>
      </c>
      <c r="E51" s="7">
        <v>11</v>
      </c>
      <c r="F51" s="7">
        <v>0</v>
      </c>
      <c r="G51" s="7">
        <v>0</v>
      </c>
      <c r="H51" s="7">
        <f t="shared" si="0"/>
        <v>21</v>
      </c>
    </row>
    <row r="52" spans="1:19">
      <c r="A52" s="9"/>
      <c r="B52" s="9"/>
      <c r="C52" s="9">
        <f>SUM(C8:C51)</f>
        <v>138636</v>
      </c>
      <c r="D52" s="9">
        <f t="shared" ref="D52:H52" si="1">SUM(D8:D51)</f>
        <v>41513</v>
      </c>
      <c r="E52" s="9">
        <f t="shared" si="1"/>
        <v>37340</v>
      </c>
      <c r="F52" s="9">
        <f t="shared" si="1"/>
        <v>854</v>
      </c>
      <c r="G52" s="9">
        <f t="shared" si="1"/>
        <v>903</v>
      </c>
      <c r="H52" s="9">
        <f t="shared" si="1"/>
        <v>219246</v>
      </c>
    </row>
    <row r="54" spans="1:19" customFormat="1" ht="17.25">
      <c r="A54" s="10" t="s">
        <v>74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11"/>
      <c r="M54" s="11"/>
      <c r="N54" s="11"/>
      <c r="O54" s="12"/>
      <c r="P54" s="9"/>
      <c r="Q54" s="9"/>
      <c r="R54" s="9"/>
      <c r="S54" s="9"/>
    </row>
    <row r="55" spans="1:19" customFormat="1" ht="15">
      <c r="A55" s="13" t="s">
        <v>49</v>
      </c>
      <c r="B55" s="14" t="s">
        <v>50</v>
      </c>
      <c r="C55" s="14" t="s">
        <v>51</v>
      </c>
      <c r="D55" s="14" t="s">
        <v>52</v>
      </c>
      <c r="E55" s="14" t="s">
        <v>53</v>
      </c>
      <c r="F55" s="14" t="s">
        <v>54</v>
      </c>
      <c r="G55" s="14" t="s">
        <v>55</v>
      </c>
      <c r="H55" s="14" t="s">
        <v>56</v>
      </c>
      <c r="I55" s="14" t="s">
        <v>57</v>
      </c>
      <c r="J55" s="14" t="s">
        <v>58</v>
      </c>
      <c r="K55" s="14" t="s">
        <v>59</v>
      </c>
      <c r="L55" s="14" t="s">
        <v>60</v>
      </c>
      <c r="M55" s="14" t="s">
        <v>55</v>
      </c>
      <c r="N55" s="14" t="s">
        <v>61</v>
      </c>
      <c r="O55" s="12"/>
    </row>
    <row r="56" spans="1:19" customFormat="1" ht="15">
      <c r="A56" s="15" t="s">
        <v>62</v>
      </c>
      <c r="B56" s="15" t="s">
        <v>63</v>
      </c>
      <c r="C56" s="15">
        <v>1</v>
      </c>
      <c r="D56" s="15">
        <v>78</v>
      </c>
      <c r="E56" s="15">
        <v>21</v>
      </c>
      <c r="F56" s="15">
        <v>0</v>
      </c>
      <c r="G56" s="15">
        <v>0</v>
      </c>
      <c r="H56" s="15">
        <v>21</v>
      </c>
      <c r="I56" s="15">
        <v>12</v>
      </c>
      <c r="J56" s="15">
        <v>38</v>
      </c>
      <c r="K56" s="15">
        <v>13</v>
      </c>
      <c r="L56" s="15">
        <v>2</v>
      </c>
      <c r="M56" s="15">
        <v>13</v>
      </c>
      <c r="N56" s="16">
        <f>SUM(H56:M56)</f>
        <v>99</v>
      </c>
      <c r="O56" s="12"/>
    </row>
    <row r="57" spans="1:19" customFormat="1" ht="15">
      <c r="A57" s="15" t="s">
        <v>62</v>
      </c>
      <c r="B57" s="15" t="s">
        <v>63</v>
      </c>
      <c r="C57" s="15">
        <v>2</v>
      </c>
      <c r="D57" s="15">
        <v>66</v>
      </c>
      <c r="E57" s="15">
        <v>13</v>
      </c>
      <c r="F57" s="15">
        <v>0</v>
      </c>
      <c r="G57" s="15">
        <v>0</v>
      </c>
      <c r="H57" s="15">
        <v>6</v>
      </c>
      <c r="I57" s="15">
        <v>12</v>
      </c>
      <c r="J57" s="15">
        <v>35</v>
      </c>
      <c r="K57" s="15">
        <v>7</v>
      </c>
      <c r="L57" s="15">
        <v>0</v>
      </c>
      <c r="M57" s="15">
        <v>19</v>
      </c>
      <c r="N57" s="16">
        <f t="shared" ref="N57:N64" si="2">SUM(H57:M57)</f>
        <v>79</v>
      </c>
      <c r="O57" s="12"/>
    </row>
    <row r="58" spans="1:19" customFormat="1" ht="26.25">
      <c r="A58" s="15" t="s">
        <v>62</v>
      </c>
      <c r="B58" s="15" t="s">
        <v>64</v>
      </c>
      <c r="C58" s="15">
        <v>1</v>
      </c>
      <c r="D58" s="15">
        <v>16</v>
      </c>
      <c r="E58" s="15">
        <v>11</v>
      </c>
      <c r="F58" s="15">
        <v>0</v>
      </c>
      <c r="G58" s="15">
        <v>0</v>
      </c>
      <c r="H58" s="15">
        <v>10</v>
      </c>
      <c r="I58" s="15">
        <v>6</v>
      </c>
      <c r="J58" s="15">
        <v>4</v>
      </c>
      <c r="K58" s="15">
        <v>0</v>
      </c>
      <c r="L58" s="15">
        <v>6</v>
      </c>
      <c r="M58" s="15">
        <v>1</v>
      </c>
      <c r="N58" s="16">
        <f t="shared" si="2"/>
        <v>27</v>
      </c>
      <c r="O58" s="12"/>
    </row>
    <row r="59" spans="1:19" customFormat="1" ht="26.25">
      <c r="A59" s="15" t="s">
        <v>62</v>
      </c>
      <c r="B59" s="15" t="s">
        <v>65</v>
      </c>
      <c r="C59" s="15">
        <v>1</v>
      </c>
      <c r="D59" s="15">
        <v>9</v>
      </c>
      <c r="E59" s="15">
        <v>8</v>
      </c>
      <c r="F59" s="15">
        <v>0</v>
      </c>
      <c r="G59" s="15">
        <v>0</v>
      </c>
      <c r="H59" s="15">
        <v>1</v>
      </c>
      <c r="I59" s="15">
        <v>4</v>
      </c>
      <c r="J59" s="15">
        <v>0</v>
      </c>
      <c r="K59" s="15">
        <v>3</v>
      </c>
      <c r="L59" s="15">
        <v>5</v>
      </c>
      <c r="M59" s="15">
        <v>4</v>
      </c>
      <c r="N59" s="16">
        <f t="shared" si="2"/>
        <v>17</v>
      </c>
      <c r="O59" s="12"/>
    </row>
    <row r="60" spans="1:19" customFormat="1" ht="26.25">
      <c r="A60" s="15" t="s">
        <v>66</v>
      </c>
      <c r="B60" s="15" t="s">
        <v>67</v>
      </c>
      <c r="C60" s="15">
        <v>2</v>
      </c>
      <c r="D60" s="15">
        <v>215</v>
      </c>
      <c r="E60" s="15">
        <v>49</v>
      </c>
      <c r="F60" s="15">
        <v>0</v>
      </c>
      <c r="G60" s="15">
        <v>0</v>
      </c>
      <c r="H60" s="15">
        <v>45</v>
      </c>
      <c r="I60" s="15">
        <v>113</v>
      </c>
      <c r="J60" s="15">
        <v>51</v>
      </c>
      <c r="K60" s="15">
        <v>10</v>
      </c>
      <c r="L60" s="15">
        <v>6</v>
      </c>
      <c r="M60" s="15">
        <v>39</v>
      </c>
      <c r="N60" s="16">
        <f t="shared" si="2"/>
        <v>264</v>
      </c>
      <c r="O60" s="12"/>
    </row>
    <row r="61" spans="1:19" customFormat="1" ht="26.25">
      <c r="A61" s="15" t="s">
        <v>62</v>
      </c>
      <c r="B61" s="15" t="s">
        <v>68</v>
      </c>
      <c r="C61" s="15">
        <v>1</v>
      </c>
      <c r="D61" s="15">
        <v>92</v>
      </c>
      <c r="E61" s="15">
        <v>0</v>
      </c>
      <c r="F61" s="15">
        <v>0</v>
      </c>
      <c r="G61" s="15">
        <v>0</v>
      </c>
      <c r="H61" s="15">
        <v>49</v>
      </c>
      <c r="I61" s="15">
        <v>40</v>
      </c>
      <c r="J61" s="15">
        <v>0</v>
      </c>
      <c r="K61" s="15">
        <v>0</v>
      </c>
      <c r="L61" s="15">
        <v>0</v>
      </c>
      <c r="M61" s="15">
        <v>3</v>
      </c>
      <c r="N61" s="16">
        <f t="shared" si="2"/>
        <v>92</v>
      </c>
      <c r="O61" s="12"/>
    </row>
    <row r="62" spans="1:19" customFormat="1" ht="15">
      <c r="A62" s="15" t="s">
        <v>62</v>
      </c>
      <c r="B62" s="15" t="s">
        <v>69</v>
      </c>
      <c r="C62" s="15">
        <v>1</v>
      </c>
      <c r="D62" s="15">
        <v>21</v>
      </c>
      <c r="E62" s="15">
        <v>0</v>
      </c>
      <c r="F62" s="15">
        <v>0</v>
      </c>
      <c r="G62" s="15">
        <v>0</v>
      </c>
      <c r="H62" s="15">
        <v>2</v>
      </c>
      <c r="I62" s="15">
        <v>12</v>
      </c>
      <c r="J62" s="15">
        <v>6</v>
      </c>
      <c r="K62" s="15">
        <v>0</v>
      </c>
      <c r="L62" s="15">
        <v>0</v>
      </c>
      <c r="M62" s="15">
        <v>1</v>
      </c>
      <c r="N62" s="16">
        <f t="shared" si="2"/>
        <v>21</v>
      </c>
      <c r="O62" s="12">
        <f>SUM(N56:N62)</f>
        <v>599</v>
      </c>
    </row>
    <row r="63" spans="1:19" s="11" customFormat="1" ht="25.5">
      <c r="A63" s="15" t="s">
        <v>70</v>
      </c>
      <c r="B63" s="15" t="s">
        <v>63</v>
      </c>
      <c r="C63" s="15">
        <v>1</v>
      </c>
      <c r="D63" s="15">
        <v>64</v>
      </c>
      <c r="E63" s="15">
        <v>0</v>
      </c>
      <c r="F63" s="15">
        <v>0</v>
      </c>
      <c r="G63" s="15">
        <v>0</v>
      </c>
      <c r="H63" s="15">
        <v>64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f t="shared" si="2"/>
        <v>64</v>
      </c>
      <c r="P63"/>
      <c r="Q63"/>
      <c r="R63"/>
      <c r="S63"/>
    </row>
    <row r="64" spans="1:19" s="11" customFormat="1" ht="25.5">
      <c r="A64" s="15" t="s">
        <v>71</v>
      </c>
      <c r="B64" s="15" t="s">
        <v>72</v>
      </c>
      <c r="C64" s="15">
        <v>2</v>
      </c>
      <c r="D64" s="15">
        <v>155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155</v>
      </c>
      <c r="N64" s="15">
        <f t="shared" si="2"/>
        <v>155</v>
      </c>
    </row>
    <row r="65" spans="1:14" s="11" customFormat="1" ht="12.75">
      <c r="A65" s="17"/>
      <c r="B65" s="17"/>
      <c r="C65" s="17"/>
      <c r="D65" s="17">
        <f>SUM(D56:D64)</f>
        <v>716</v>
      </c>
      <c r="E65" s="17">
        <f t="shared" ref="E65:N65" si="3">SUM(E56:E64)</f>
        <v>102</v>
      </c>
      <c r="F65" s="17">
        <f t="shared" si="3"/>
        <v>0</v>
      </c>
      <c r="G65" s="17">
        <f t="shared" si="3"/>
        <v>0</v>
      </c>
      <c r="H65" s="17">
        <f t="shared" si="3"/>
        <v>198</v>
      </c>
      <c r="I65" s="17">
        <f t="shared" si="3"/>
        <v>199</v>
      </c>
      <c r="J65" s="17">
        <f t="shared" si="3"/>
        <v>134</v>
      </c>
      <c r="K65" s="17">
        <f t="shared" si="3"/>
        <v>33</v>
      </c>
      <c r="L65" s="17">
        <f t="shared" si="3"/>
        <v>19</v>
      </c>
      <c r="M65" s="17">
        <f t="shared" si="3"/>
        <v>235</v>
      </c>
      <c r="N65" s="17">
        <f t="shared" si="3"/>
        <v>818</v>
      </c>
    </row>
  </sheetData>
  <hyperlinks>
    <hyperlink ref="I8"/>
    <hyperlink ref="I9"/>
    <hyperlink ref="I10"/>
    <hyperlink ref="I11"/>
    <hyperlink ref="I12"/>
    <hyperlink ref="I13"/>
    <hyperlink ref="I14"/>
    <hyperlink ref="I15"/>
    <hyperlink ref="I16"/>
    <hyperlink ref="I17"/>
    <hyperlink ref="I18"/>
    <hyperlink ref="I19"/>
    <hyperlink ref="I20"/>
    <hyperlink ref="I21"/>
    <hyperlink ref="I22"/>
    <hyperlink ref="I23"/>
    <hyperlink ref="I24"/>
    <hyperlink ref="I25"/>
    <hyperlink ref="I26"/>
    <hyperlink ref="I27"/>
    <hyperlink ref="I28"/>
    <hyperlink ref="I29"/>
    <hyperlink ref="I30"/>
    <hyperlink ref="I31"/>
    <hyperlink ref="I32"/>
    <hyperlink ref="I33"/>
    <hyperlink ref="I34"/>
    <hyperlink ref="I35"/>
    <hyperlink ref="I36"/>
    <hyperlink ref="I37"/>
    <hyperlink ref="I38"/>
    <hyperlink ref="I39"/>
    <hyperlink ref="I40"/>
    <hyperlink ref="I41"/>
    <hyperlink ref="I42"/>
    <hyperlink ref="I43"/>
    <hyperlink ref="I44"/>
    <hyperlink ref="I45"/>
    <hyperlink ref="I46"/>
    <hyperlink ref="I47"/>
    <hyperlink ref="I48"/>
    <hyperlink ref="I49"/>
  </hyperlinks>
  <pageMargins left="0.11811023622047245" right="0.14000000000000001" top="0.23622047244094491" bottom="0.98425196850393704" header="0.51181102362204722" footer="0.51181102362204722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2018-09-20T08:49:05Z</cp:lastPrinted>
  <dcterms:created xsi:type="dcterms:W3CDTF">2018-09-20T08:50:45Z</dcterms:created>
  <dcterms:modified xsi:type="dcterms:W3CDTF">2020-01-22T10:11:21Z</dcterms:modified>
</cp:coreProperties>
</file>